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I:\F&amp;S Branch\Analysis\Transparency in higher education expenditure\QILT Charts (Transparency)\QILT Graphs\Publishing data underpinning charts\Minister Approved\"/>
    </mc:Choice>
  </mc:AlternateContent>
  <xr:revisionPtr revIDLastSave="0" documentId="13_ncr:1_{FF015DF0-244E-4CFD-9D56-6CC2DDE2A1A6}" xr6:coauthVersionLast="45" xr6:coauthVersionMax="45" xr10:uidLastSave="{00000000-0000-0000-0000-000000000000}"/>
  <bookViews>
    <workbookView xWindow="-110" yWindow="-110" windowWidth="19420" windowHeight="10420" activeTab="8" xr2:uid="{00000000-000D-0000-FFFF-FFFF00000000}"/>
  </bookViews>
  <sheets>
    <sheet name="All unis in study" sheetId="73" r:id="rId1"/>
    <sheet name="Metro" sheetId="68" r:id="rId2"/>
    <sheet name="Regional" sheetId="69" r:id="rId3"/>
    <sheet name="NSW" sheetId="70" r:id="rId4"/>
    <sheet name="VIC" sheetId="71" r:id="rId5"/>
    <sheet name="QLD" sheetId="72" r:id="rId6"/>
    <sheet name="&lt;15K" sheetId="75" r:id="rId7"/>
    <sheet name="15K to 25K" sheetId="76" r:id="rId8"/>
    <sheet name="&gt;25K" sheetId="77" r:id="rId9"/>
  </sheets>
  <definedNames>
    <definedName name="Comparison_Sample" localSheetId="8">#REF!</definedName>
    <definedName name="Comparison_Sample" localSheetId="7">#REF!</definedName>
    <definedName name="Comparison_Sample" localSheetId="0">#REF!</definedName>
    <definedName name="Comparison_Sample">#REF!</definedName>
    <definedName name="EFTSL_R1" localSheetId="8">#REF!</definedName>
    <definedName name="EFTSL_R1" localSheetId="7">#REF!</definedName>
    <definedName name="EFTSL_R1" localSheetId="0">#REF!</definedName>
    <definedName name="EFTSL_R1">#REF!</definedName>
    <definedName name="Max_Cost_R1" localSheetId="8">#REF!</definedName>
    <definedName name="Max_Cost_R1" localSheetId="7">#REF!</definedName>
    <definedName name="Max_Cost_R1" localSheetId="0">#REF!</definedName>
    <definedName name="Max_Cost_R1">#REF!</definedName>
    <definedName name="Max_Cost_R2" localSheetId="8">#REF!</definedName>
    <definedName name="Max_Cost_R2" localSheetId="7">#REF!</definedName>
    <definedName name="Max_Cost_R2" localSheetId="0">#REF!</definedName>
    <definedName name="Max_Cost_R2">#REF!</definedName>
    <definedName name="Min_Cost_R1" localSheetId="8">#REF!</definedName>
    <definedName name="Min_Cost_R1" localSheetId="7">#REF!</definedName>
    <definedName name="Min_Cost_R1" localSheetId="0">#REF!</definedName>
    <definedName name="Min_Cost_R1">#REF!</definedName>
    <definedName name="Min_EFTSL" localSheetId="8">#REF!</definedName>
    <definedName name="Min_EFTSL" localSheetId="7">#REF!</definedName>
    <definedName name="Min_EFTSL" localSheetId="0">#REF!</definedName>
    <definedName name="Min_EFTSL">#REF!</definedName>
    <definedName name="Min_EFTSL_2" localSheetId="8">#REF!</definedName>
    <definedName name="Min_EFTSL_2" localSheetId="7">#REF!</definedName>
    <definedName name="Min_EFTSL_2" localSheetId="0">#REF!</definedName>
    <definedName name="Min_EFTSL_2">#REF!</definedName>
    <definedName name="Min_EFTSL_B" localSheetId="8">#REF!</definedName>
    <definedName name="Min_EFTSL_B" localSheetId="7">#REF!</definedName>
    <definedName name="Min_EFTSL_B" localSheetId="0">#REF!</definedName>
    <definedName name="Min_EFTSL_B">#REF!</definedName>
    <definedName name="Min_EFTSL_B_2" localSheetId="8">#REF!</definedName>
    <definedName name="Min_EFTSL_B_2" localSheetId="7">#REF!</definedName>
    <definedName name="Min_EFTSL_B_2" localSheetId="0">#REF!</definedName>
    <definedName name="Min_EFTSL_B_2">#REF!</definedName>
    <definedName name="Min_EFTSL_PG" localSheetId="8">#REF!</definedName>
    <definedName name="Min_EFTSL_PG" localSheetId="7">#REF!</definedName>
    <definedName name="Min_EFTSL_PG" localSheetId="0">#REF!</definedName>
    <definedName name="Min_EFTSL_PG">#REF!</definedName>
    <definedName name="Min_EFTSL_PG_2" localSheetId="8">#REF!</definedName>
    <definedName name="Min_EFTSL_PG_2" localSheetId="7">#REF!</definedName>
    <definedName name="Min_EFTSL_PG_2" localSheetId="0">#REF!</definedName>
    <definedName name="Min_EFTSL_PG_2">#REF!</definedName>
    <definedName name="Min_EFTSL_SB" localSheetId="8">#REF!</definedName>
    <definedName name="Min_EFTSL_SB" localSheetId="7">#REF!</definedName>
    <definedName name="Min_EFTSL_SB" localSheetId="0">#REF!</definedName>
    <definedName name="Min_EFTSL_SB">#REF!</definedName>
    <definedName name="Min_EFTSL_SB_2" localSheetId="8">#REF!</definedName>
    <definedName name="Min_EFTSL_SB_2" localSheetId="7">#REF!</definedName>
    <definedName name="Min_EFTSL_SB_2" localSheetId="0">#REF!</definedName>
    <definedName name="Min_EFTSL_SB_2">#REF!</definedName>
    <definedName name="Outlier_switch" localSheetId="8">#REF!</definedName>
    <definedName name="Outlier_switch" localSheetId="7">#REF!</definedName>
    <definedName name="Outlier_switch" localSheetId="0">#REF!</definedName>
    <definedName name="Outlier_switch">#REF!</definedName>
    <definedName name="Whisk_Mult" localSheetId="8">#REF!</definedName>
    <definedName name="Whisk_Mult" localSheetId="7">#REF!</definedName>
    <definedName name="Whisk_Mult" localSheetId="0">#REF!</definedName>
    <definedName name="Whisk_Mult">#REF!</definedName>
  </definedNames>
  <calcPr calcId="191029"/>
  <customWorkbookViews>
    <customWorkbookView name="Anne McConnell - Personal View" guid="{2FD7E5F9-604C-4AC9-8AB4-6C157B883D40}" mergeInterval="0" personalView="1" maximized="1" windowWidth="1020" windowHeight="544" activeSheetId="1"/>
    <customWorkbookView name="Gwen.Cruise - Personal View" guid="{D6D68B5A-4E29-40E6-BE29-054AEA8FAF5C}" mergeInterval="0" personalView="1" maximized="1" xWindow="1" yWindow="1" windowWidth="1600" windowHeight="980" activeSheetId="1"/>
    <customWorkbookView name="Isabel.Faeth - Personal View" guid="{AE33213F-6157-4508-B033-DE3EB15E8E26}" mergeInterval="0" personalView="1" maximized="1" xWindow="1" yWindow="1" windowWidth="1680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<sst xmlns="http://schemas.openxmlformats.org/spreadsheetml/2006/main" count="196" uniqueCount="31">
  <si>
    <t>Medical Science</t>
  </si>
  <si>
    <t>Medical Studies</t>
  </si>
  <si>
    <t>Dental Studies</t>
  </si>
  <si>
    <t>Veterinary Studies</t>
  </si>
  <si>
    <t>Education</t>
  </si>
  <si>
    <t>Information Technology</t>
  </si>
  <si>
    <t>Architecture and Building</t>
  </si>
  <si>
    <t>Management and Commerce</t>
  </si>
  <si>
    <t>Mathematical Science</t>
  </si>
  <si>
    <t>Foreign Languages and Translating</t>
  </si>
  <si>
    <t>Communication and Media Studies</t>
  </si>
  <si>
    <t>Nursing</t>
  </si>
  <si>
    <t>Psychology</t>
  </si>
  <si>
    <t>Food, Hospitality and Personal Services</t>
  </si>
  <si>
    <t>Mixed Field Programmes</t>
  </si>
  <si>
    <t>Environmental Studies</t>
  </si>
  <si>
    <t>Engineering and Related Technologies</t>
  </si>
  <si>
    <t>Agriculture - Other</t>
  </si>
  <si>
    <t>Health - Other</t>
  </si>
  <si>
    <t>Society &amp; Culture - Other</t>
  </si>
  <si>
    <t>Creative Arts - Other</t>
  </si>
  <si>
    <t>Natural and Physical Sciences - Other</t>
  </si>
  <si>
    <t>Base funding per EFTSL</t>
  </si>
  <si>
    <t xml:space="preserve">Average teaching cost - Metro </t>
  </si>
  <si>
    <t xml:space="preserve">Average teaching cost  - Regional </t>
  </si>
  <si>
    <t xml:space="preserve">Average teaching cost - NSW </t>
  </si>
  <si>
    <t xml:space="preserve">Average teaching cost - VIC </t>
  </si>
  <si>
    <t xml:space="preserve">Average teaching cost - QLD </t>
  </si>
  <si>
    <t xml:space="preserve">Average teaching cost </t>
  </si>
  <si>
    <t>Average teaching cost</t>
  </si>
  <si>
    <t xml:space="preserve">Average teaching cost - all universities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</si>
</sst>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0" fontId="3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8" fontId="8" fillId="0" borderId="0" xfId="0" applyNumberFormat="1" applyFont="1"/>
    <xf numFmtId="6" fontId="8" fillId="0" borderId="0" xfId="1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center"/>
    </xf>
    <xf numFmtId="0" fontId="8" fillId="0" borderId="0" xfId="0" applyFont="1"/>
    <xf numFmtId="164" fontId="8" fillId="0" borderId="0" xfId="0" applyNumberFormat="1" applyFont="1" applyFill="1" applyAlignment="1">
      <alignment horizontal="right"/>
    </xf>
    <xf numFmtId="165" fontId="8" fillId="0" borderId="0" xfId="0" applyNumberFormat="1" applyFont="1"/>
    <xf numFmtId="0" fontId="2" fillId="0" borderId="0" xfId="4"/>
    <xf numFmtId="0" fontId="8" fillId="0" borderId="0" xfId="4" applyFont="1" applyAlignment="1">
      <alignment horizontal="left" wrapText="1"/>
    </xf>
    <xf numFmtId="0" fontId="2" fillId="0" borderId="0" xfId="4" applyFont="1" applyAlignment="1">
      <alignment wrapText="1"/>
    </xf>
    <xf numFmtId="8" fontId="8" fillId="0" borderId="0" xfId="4" applyNumberFormat="1" applyFont="1"/>
    <xf numFmtId="0" fontId="8" fillId="0" borderId="0" xfId="4" applyFont="1"/>
    <xf numFmtId="44" fontId="8" fillId="0" borderId="0" xfId="2" applyFont="1"/>
    <xf numFmtId="0" fontId="2" fillId="0" borderId="0" xfId="4" applyAlignment="1">
      <alignment wrapText="1"/>
    </xf>
    <xf numFmtId="0" fontId="3" fillId="0" borderId="0" xfId="4" applyFont="1"/>
    <xf numFmtId="3" fontId="10" fillId="0" borderId="0" xfId="0" applyNumberFormat="1" applyFont="1"/>
    <xf numFmtId="3" fontId="10" fillId="0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3">
    <cellStyle name="Currency" xfId="2" builtinId="4"/>
    <cellStyle name="Currency 5" xfId="12" xr:uid="{00000000-0005-0000-0000-000001000000}"/>
    <cellStyle name="Hyperlink 2" xfId="7" xr:uid="{00000000-0005-0000-0000-000002000000}"/>
    <cellStyle name="Normal" xfId="0" builtinId="0"/>
    <cellStyle name="Normal 2" xfId="6" xr:uid="{00000000-0005-0000-0000-000004000000}"/>
    <cellStyle name="Normal 2 2" xfId="4" xr:uid="{00000000-0005-0000-0000-000005000000}"/>
    <cellStyle name="Normal 3" xfId="8" xr:uid="{00000000-0005-0000-0000-000006000000}"/>
    <cellStyle name="Normal 4" xfId="5" xr:uid="{00000000-0005-0000-0000-000007000000}"/>
    <cellStyle name="Normal 5" xfId="10" xr:uid="{00000000-0005-0000-0000-000008000000}"/>
    <cellStyle name="Normal 6" xfId="3" xr:uid="{00000000-0005-0000-0000-000009000000}"/>
    <cellStyle name="Normal 7" xfId="11" xr:uid="{00000000-0005-0000-0000-00000A000000}"/>
    <cellStyle name="Normal 9" xfId="9" xr:uid="{00000000-0005-0000-0000-00000B000000}"/>
    <cellStyle name="Percent" xfId="1" builtinId="5"/>
  </cellStyles>
  <dxfs count="0"/>
  <tableStyles count="0" defaultTableStyle="TableStyleMedium9" defaultPivotStyle="PivotStyleLight16"/>
  <colors>
    <mruColors>
      <color rgb="FF00ABAB"/>
      <color rgb="FFDDEFE8"/>
      <color rgb="FFFF8F8F"/>
      <color rgb="FF931638"/>
      <color rgb="FFFFFFC5"/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All universities - Teaching Cost (</a:t>
            </a:r>
            <a:r>
              <a:rPr lang="en-AU" baseline="0"/>
              <a:t>Bachelor Degree)</a:t>
            </a:r>
            <a:r>
              <a:rPr lang="en-AU"/>
              <a:t>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941249397109447E-2"/>
          <c:y val="0.11545815659206966"/>
          <c:w val="0.90140978544935479"/>
          <c:h val="0.46392684360571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unis in study'!$A$4</c:f>
              <c:strCache>
                <c:ptCount val="1"/>
                <c:pt idx="0">
                  <c:v>Average teaching cost - all universities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study'!$B$4:$W$4</c:f>
              <c:numCache>
                <c:formatCode>"$"#,##0.00_);[Red]\("$"#,##0.00\)</c:formatCode>
                <c:ptCount val="22"/>
                <c:pt idx="0">
                  <c:v>15730.790046548473</c:v>
                </c:pt>
                <c:pt idx="1">
                  <c:v>22046.093962685842</c:v>
                </c:pt>
                <c:pt idx="2">
                  <c:v>21205.265375827796</c:v>
                </c:pt>
                <c:pt idx="3">
                  <c:v>16651.295295392742</c:v>
                </c:pt>
                <c:pt idx="4">
                  <c:v>20765.610460393462</c:v>
                </c:pt>
                <c:pt idx="5">
                  <c:v>17911.653846848974</c:v>
                </c:pt>
                <c:pt idx="6">
                  <c:v>23567.677905416062</c:v>
                </c:pt>
                <c:pt idx="7">
                  <c:v>29905.2398608492</c:v>
                </c:pt>
                <c:pt idx="8">
                  <c:v>29837.124284141857</c:v>
                </c:pt>
                <c:pt idx="9">
                  <c:v>17108.541251543225</c:v>
                </c:pt>
                <c:pt idx="10">
                  <c:v>37457.071288708881</c:v>
                </c:pt>
                <c:pt idx="11">
                  <c:v>50165.52034019211</c:v>
                </c:pt>
                <c:pt idx="12">
                  <c:v>19390.762342902573</c:v>
                </c:pt>
                <c:pt idx="13">
                  <c:v>15276.234031430306</c:v>
                </c:pt>
                <c:pt idx="14">
                  <c:v>14923.481115108336</c:v>
                </c:pt>
                <c:pt idx="15">
                  <c:v>16984.61497297162</c:v>
                </c:pt>
                <c:pt idx="16">
                  <c:v>15000.550794838431</c:v>
                </c:pt>
                <c:pt idx="17">
                  <c:v>14359.278467875352</c:v>
                </c:pt>
                <c:pt idx="18">
                  <c:v>15906.763835212554</c:v>
                </c:pt>
                <c:pt idx="19">
                  <c:v>20244.950442919508</c:v>
                </c:pt>
                <c:pt idx="20">
                  <c:v>26456.698874196398</c:v>
                </c:pt>
                <c:pt idx="21">
                  <c:v>19439.636068742082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9-484C-931E-C00A2CE8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02440"/>
        <c:axId val="604210640"/>
      </c:barChart>
      <c:lineChart>
        <c:grouping val="standard"/>
        <c:varyColors val="0"/>
        <c:ser>
          <c:idx val="1"/>
          <c:order val="1"/>
          <c:tx>
            <c:strRef>
              <c:f>'All unis in study'!$A$5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study'!$B$5:$W$5</c:f>
              <c:numCache>
                <c:formatCode>"$"#,##0.00_);[Red]\("$"#,##0.00\)</c:formatCode>
                <c:ptCount val="22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33905</c:v>
                </c:pt>
                <c:pt idx="12">
                  <c:v>20782.107475731998</c:v>
                </c:pt>
                <c:pt idx="13">
                  <c:v>17299</c:v>
                </c:pt>
                <c:pt idx="14">
                  <c:v>12873.999999999998</c:v>
                </c:pt>
                <c:pt idx="15">
                  <c:v>18788.296351853274</c:v>
                </c:pt>
                <c:pt idx="16">
                  <c:v>16882.23447513592</c:v>
                </c:pt>
                <c:pt idx="17">
                  <c:v>14519.635404191291</c:v>
                </c:pt>
                <c:pt idx="18">
                  <c:v>19274</c:v>
                </c:pt>
                <c:pt idx="19">
                  <c:v>19274</c:v>
                </c:pt>
                <c:pt idx="20">
                  <c:v>12874</c:v>
                </c:pt>
                <c:pt idx="21">
                  <c:v>12874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9-484C-931E-C00A2CE82868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29-484C-931E-C00A2CE82868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29-484C-931E-C00A2CE8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02440"/>
        <c:axId val="604210640"/>
      </c:lineChart>
      <c:catAx>
        <c:axId val="6042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0640"/>
        <c:crosses val="autoZero"/>
        <c:auto val="1"/>
        <c:lblAlgn val="ctr"/>
        <c:lblOffset val="100"/>
        <c:noMultiLvlLbl val="0"/>
      </c:catAx>
      <c:valAx>
        <c:axId val="6042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0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4900626767995512"/>
          <c:y val="0.93318697270848106"/>
          <c:w val="0.44758026180069072"/>
          <c:h val="4.9288389306383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Metro - Teaching Cost (Bachelor Degree)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Metro!$A$5</c:f>
              <c:strCache>
                <c:ptCount val="1"/>
                <c:pt idx="0">
                  <c:v>Average teaching cost - Metro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Metro!$B$4:$W$4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Metro!$B$5:$W$5</c:f>
              <c:numCache>
                <c:formatCode>"$"#,##0.00_);[Red]\("$"#,##0.00\)</c:formatCode>
                <c:ptCount val="22"/>
                <c:pt idx="0">
                  <c:v>15324.498488634194</c:v>
                </c:pt>
                <c:pt idx="1">
                  <c:v>22449.994418233582</c:v>
                </c:pt>
                <c:pt idx="2">
                  <c:v>21058.908740276995</c:v>
                </c:pt>
                <c:pt idx="3">
                  <c:v>15906.357250210627</c:v>
                </c:pt>
                <c:pt idx="4">
                  <c:v>20307.633523742257</c:v>
                </c:pt>
                <c:pt idx="5">
                  <c:v>17785.135173383278</c:v>
                </c:pt>
                <c:pt idx="6">
                  <c:v>23165.285380836362</c:v>
                </c:pt>
                <c:pt idx="7">
                  <c:v>30346.68783275762</c:v>
                </c:pt>
                <c:pt idx="8">
                  <c:v>30318.389601323874</c:v>
                </c:pt>
                <c:pt idx="9">
                  <c:v>16893.171505697923</c:v>
                </c:pt>
                <c:pt idx="10">
                  <c:v>33082.217885847778</c:v>
                </c:pt>
                <c:pt idx="11">
                  <c:v>54796.839303264009</c:v>
                </c:pt>
                <c:pt idx="12">
                  <c:v>19335.243082346962</c:v>
                </c:pt>
                <c:pt idx="13">
                  <c:v>15003.589639158032</c:v>
                </c:pt>
                <c:pt idx="14">
                  <c:v>14526.180410857203</c:v>
                </c:pt>
                <c:pt idx="15">
                  <c:v>16777.449016059221</c:v>
                </c:pt>
                <c:pt idx="16">
                  <c:v>14521.292038028141</c:v>
                </c:pt>
                <c:pt idx="17">
                  <c:v>14007.51771441351</c:v>
                </c:pt>
                <c:pt idx="18">
                  <c:v>15607.962521428957</c:v>
                </c:pt>
                <c:pt idx="19">
                  <c:v>20074.354855575853</c:v>
                </c:pt>
                <c:pt idx="20">
                  <c:v>32432.200053185108</c:v>
                </c:pt>
                <c:pt idx="21">
                  <c:v>19219.480707697447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F-426C-9399-152E5F8A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02440"/>
        <c:axId val="604210640"/>
      </c:barChart>
      <c:lineChart>
        <c:grouping val="standard"/>
        <c:varyColors val="0"/>
        <c:ser>
          <c:idx val="1"/>
          <c:order val="1"/>
          <c:tx>
            <c:strRef>
              <c:f>Metro!$A$6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Metro!$B$4:$W$4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Metro!$B$6:$W$6</c:f>
              <c:numCache>
                <c:formatCode>"$"#,##0.00_);[Red]\("$"#,##0.00\)</c:formatCode>
                <c:ptCount val="22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33905</c:v>
                </c:pt>
                <c:pt idx="12">
                  <c:v>20782.107475731998</c:v>
                </c:pt>
                <c:pt idx="13">
                  <c:v>17299</c:v>
                </c:pt>
                <c:pt idx="14">
                  <c:v>12873.999999999998</c:v>
                </c:pt>
                <c:pt idx="15">
                  <c:v>18788.296351853274</c:v>
                </c:pt>
                <c:pt idx="16">
                  <c:v>16882.23447513592</c:v>
                </c:pt>
                <c:pt idx="17">
                  <c:v>14519.635404191291</c:v>
                </c:pt>
                <c:pt idx="18">
                  <c:v>19274</c:v>
                </c:pt>
                <c:pt idx="19">
                  <c:v>19274</c:v>
                </c:pt>
                <c:pt idx="20">
                  <c:v>12874</c:v>
                </c:pt>
                <c:pt idx="21">
                  <c:v>12874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F-426C-9399-152E5F8AF6F4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Metro!$B$4:$W$4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4F-426C-9399-152E5F8AF6F4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Metro!$B$4:$W$4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Metro!$A$6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4F-426C-9399-152E5F8A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02440"/>
        <c:axId val="604210640"/>
      </c:lineChart>
      <c:catAx>
        <c:axId val="6042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0640"/>
        <c:crosses val="autoZero"/>
        <c:auto val="1"/>
        <c:lblAlgn val="ctr"/>
        <c:lblOffset val="100"/>
        <c:noMultiLvlLbl val="0"/>
      </c:catAx>
      <c:valAx>
        <c:axId val="6042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0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Regional - Teaching Cost (Bachelor Degree) vs Base Funding (2018)</a:t>
            </a:r>
          </a:p>
        </c:rich>
      </c:tx>
      <c:layout>
        <c:manualLayout>
          <c:xMode val="edge"/>
          <c:yMode val="edge"/>
          <c:x val="0.13283485487236577"/>
          <c:y val="1.6522091858147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Regional!$A$5</c:f>
              <c:strCache>
                <c:ptCount val="1"/>
                <c:pt idx="0">
                  <c:v>Average teaching cost  - Regional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Regional!$B$4:$T$4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Regional!$B$5:$T$5</c:f>
              <c:numCache>
                <c:formatCode>"$"#,##0.00_);[Red]\("$"#,##0.00\)</c:formatCode>
                <c:ptCount val="19"/>
                <c:pt idx="0">
                  <c:v>18783.82801613132</c:v>
                </c:pt>
                <c:pt idx="1">
                  <c:v>19229.690327896526</c:v>
                </c:pt>
                <c:pt idx="2">
                  <c:v>22154.249087710868</c:v>
                </c:pt>
                <c:pt idx="3">
                  <c:v>20643.102405378271</c:v>
                </c:pt>
                <c:pt idx="4">
                  <c:v>25933.05505769813</c:v>
                </c:pt>
                <c:pt idx="5">
                  <c:v>21234.637736583594</c:v>
                </c:pt>
                <c:pt idx="6">
                  <c:v>25253.016751732972</c:v>
                </c:pt>
                <c:pt idx="7">
                  <c:v>29095.207221787958</c:v>
                </c:pt>
                <c:pt idx="8">
                  <c:v>28575.567909036516</c:v>
                </c:pt>
                <c:pt idx="9">
                  <c:v>17578.305895869238</c:v>
                </c:pt>
                <c:pt idx="10">
                  <c:v>46623.125782843927</c:v>
                </c:pt>
                <c:pt idx="11">
                  <c:v>19679.896496576152</c:v>
                </c:pt>
                <c:pt idx="12">
                  <c:v>16149.581286321139</c:v>
                </c:pt>
                <c:pt idx="13">
                  <c:v>18460.336609951457</c:v>
                </c:pt>
                <c:pt idx="14">
                  <c:v>20468.912552291698</c:v>
                </c:pt>
                <c:pt idx="15">
                  <c:v>18003.77057324367</c:v>
                </c:pt>
                <c:pt idx="16">
                  <c:v>16559.133082219869</c:v>
                </c:pt>
                <c:pt idx="17">
                  <c:v>18619.353100181495</c:v>
                </c:pt>
                <c:pt idx="18">
                  <c:v>21974.173275257504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2D0-9EB1-A2CF5193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685336"/>
        <c:axId val="689685664"/>
      </c:barChart>
      <c:lineChart>
        <c:grouping val="standard"/>
        <c:varyColors val="0"/>
        <c:ser>
          <c:idx val="1"/>
          <c:order val="1"/>
          <c:tx>
            <c:strRef>
              <c:f>Regional!$A$6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Regional!$B$4:$T$4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Regional!$B$6:$T$6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20782.107475731998</c:v>
                </c:pt>
                <c:pt idx="12">
                  <c:v>17299</c:v>
                </c:pt>
                <c:pt idx="13">
                  <c:v>12873.999999999998</c:v>
                </c:pt>
                <c:pt idx="14">
                  <c:v>18788.296351853274</c:v>
                </c:pt>
                <c:pt idx="15">
                  <c:v>16882.23447513592</c:v>
                </c:pt>
                <c:pt idx="16">
                  <c:v>14519.635404191291</c:v>
                </c:pt>
                <c:pt idx="17">
                  <c:v>19274</c:v>
                </c:pt>
                <c:pt idx="18">
                  <c:v>19274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D-42D0-9EB1-A2CF5193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685336"/>
        <c:axId val="689685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Regional!$B$4:$T$4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Regional!$A$5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E1D-42D0-9EB1-A2CF5193C063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Regional!$B$4:$T$4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Regional!$A$6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1D-42D0-9EB1-A2CF5193C063}"/>
                  </c:ext>
                </c:extLst>
              </c15:ser>
            </c15:filteredLineSeries>
          </c:ext>
        </c:extLst>
      </c:lineChart>
      <c:catAx>
        <c:axId val="68968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685664"/>
        <c:crosses val="autoZero"/>
        <c:auto val="1"/>
        <c:lblAlgn val="ctr"/>
        <c:lblOffset val="100"/>
        <c:noMultiLvlLbl val="0"/>
      </c:catAx>
      <c:valAx>
        <c:axId val="6896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68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NSW - Teaching Cost (Bachelor Degree) vs Base Funding (2018)</a:t>
            </a:r>
          </a:p>
        </c:rich>
      </c:tx>
      <c:layout>
        <c:manualLayout>
          <c:xMode val="edge"/>
          <c:yMode val="edge"/>
          <c:x val="0.11320330221274454"/>
          <c:y val="2.0776902887139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NSW!$A$4</c:f>
              <c:strCache>
                <c:ptCount val="1"/>
                <c:pt idx="0">
                  <c:v>Average teaching cost - NSW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NSW!$B$3:$T$3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NSW!$B$4:$T$4</c:f>
              <c:numCache>
                <c:formatCode>"$"#,##0.00_);[Red]\("$"#,##0.00\)</c:formatCode>
                <c:ptCount val="19"/>
                <c:pt idx="0">
                  <c:v>17503.186087103793</c:v>
                </c:pt>
                <c:pt idx="1">
                  <c:v>22246.385173464747</c:v>
                </c:pt>
                <c:pt idx="2">
                  <c:v>23394.230228804234</c:v>
                </c:pt>
                <c:pt idx="3">
                  <c:v>17955.350859997947</c:v>
                </c:pt>
                <c:pt idx="4">
                  <c:v>21841.7982633875</c:v>
                </c:pt>
                <c:pt idx="5">
                  <c:v>16069.176675334824</c:v>
                </c:pt>
                <c:pt idx="6">
                  <c:v>26351.828950482388</c:v>
                </c:pt>
                <c:pt idx="7">
                  <c:v>27382.491214692061</c:v>
                </c:pt>
                <c:pt idx="8">
                  <c:v>31992.944238841781</c:v>
                </c:pt>
                <c:pt idx="9">
                  <c:v>17672.662819680772</c:v>
                </c:pt>
                <c:pt idx="10">
                  <c:v>32609.679594921912</c:v>
                </c:pt>
                <c:pt idx="11">
                  <c:v>20483.944888906357</c:v>
                </c:pt>
                <c:pt idx="12">
                  <c:v>14078.263694847788</c:v>
                </c:pt>
                <c:pt idx="13">
                  <c:v>15982.790061378533</c:v>
                </c:pt>
                <c:pt idx="14">
                  <c:v>18006.094791707881</c:v>
                </c:pt>
                <c:pt idx="15">
                  <c:v>17231.798254958398</c:v>
                </c:pt>
                <c:pt idx="16">
                  <c:v>14944.392622835458</c:v>
                </c:pt>
                <c:pt idx="17">
                  <c:v>16496.076481913962</c:v>
                </c:pt>
                <c:pt idx="18">
                  <c:v>20452.695363882416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B-41BA-B033-BCA8ACE5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23176"/>
        <c:axId val="641519568"/>
      </c:barChart>
      <c:lineChart>
        <c:grouping val="standard"/>
        <c:varyColors val="0"/>
        <c:ser>
          <c:idx val="1"/>
          <c:order val="1"/>
          <c:tx>
            <c:strRef>
              <c:f>NSW!$A$5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NSW!$B$3:$T$3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NSW!$B$5:$T$5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20782.107475731998</c:v>
                </c:pt>
                <c:pt idx="12">
                  <c:v>17299</c:v>
                </c:pt>
                <c:pt idx="13">
                  <c:v>12873.999999999998</c:v>
                </c:pt>
                <c:pt idx="14">
                  <c:v>18788.296351853274</c:v>
                </c:pt>
                <c:pt idx="15">
                  <c:v>16882.23447513592</c:v>
                </c:pt>
                <c:pt idx="16">
                  <c:v>14519.635404191291</c:v>
                </c:pt>
                <c:pt idx="17">
                  <c:v>19274</c:v>
                </c:pt>
                <c:pt idx="18">
                  <c:v>19274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B-41BA-B033-BCA8ACE5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23176"/>
        <c:axId val="641519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NSW!$B$3:$T$3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NSW!$A$4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CDB-41BA-B033-BCA8ACE531BF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NSW!$B$3:$T$3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NSW!$A$5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DB-41BA-B033-BCA8ACE531BF}"/>
                  </c:ext>
                </c:extLst>
              </c15:ser>
            </c15:filteredLineSeries>
          </c:ext>
        </c:extLst>
      </c:lineChart>
      <c:catAx>
        <c:axId val="64152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9568"/>
        <c:crosses val="autoZero"/>
        <c:auto val="1"/>
        <c:lblAlgn val="ctr"/>
        <c:lblOffset val="100"/>
        <c:noMultiLvlLbl val="0"/>
      </c:catAx>
      <c:valAx>
        <c:axId val="6415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2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VIC - Teaching Cost (Bachelor Degree) vs Base Spending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VIC!$A$5</c:f>
              <c:strCache>
                <c:ptCount val="1"/>
                <c:pt idx="0">
                  <c:v>Average teaching cost - VIC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VIC!$B$4:$T$4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VIC!$B$5:$T$5</c:f>
              <c:numCache>
                <c:formatCode>"$"#,##0.00_);[Red]\("$"#,##0.00\)</c:formatCode>
                <c:ptCount val="19"/>
                <c:pt idx="0">
                  <c:v>15304.578980981914</c:v>
                </c:pt>
                <c:pt idx="1">
                  <c:v>20450.824032524437</c:v>
                </c:pt>
                <c:pt idx="2">
                  <c:v>22930.781210812329</c:v>
                </c:pt>
                <c:pt idx="3">
                  <c:v>17130.571034613371</c:v>
                </c:pt>
                <c:pt idx="4">
                  <c:v>20528.216290561715</c:v>
                </c:pt>
                <c:pt idx="5">
                  <c:v>19148.167964481159</c:v>
                </c:pt>
                <c:pt idx="6">
                  <c:v>25757.762261837168</c:v>
                </c:pt>
                <c:pt idx="7">
                  <c:v>36640.009681043412</c:v>
                </c:pt>
                <c:pt idx="8">
                  <c:v>32000.065221084405</c:v>
                </c:pt>
                <c:pt idx="9">
                  <c:v>19079.089567925555</c:v>
                </c:pt>
                <c:pt idx="10">
                  <c:v>20589.904367957086</c:v>
                </c:pt>
                <c:pt idx="11">
                  <c:v>16254.768394841678</c:v>
                </c:pt>
                <c:pt idx="12">
                  <c:v>15176.094802989619</c:v>
                </c:pt>
                <c:pt idx="13">
                  <c:v>18098.094095427492</c:v>
                </c:pt>
                <c:pt idx="14">
                  <c:v>15000.222036607709</c:v>
                </c:pt>
                <c:pt idx="15">
                  <c:v>14695.122353727535</c:v>
                </c:pt>
                <c:pt idx="16">
                  <c:v>15734.481631557277</c:v>
                </c:pt>
                <c:pt idx="17">
                  <c:v>21591.593683226412</c:v>
                </c:pt>
                <c:pt idx="18">
                  <c:v>21858.866683252552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9-4858-ADAE-DC70202F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19496"/>
        <c:axId val="604219824"/>
      </c:barChart>
      <c:lineChart>
        <c:grouping val="standard"/>
        <c:varyColors val="0"/>
        <c:ser>
          <c:idx val="1"/>
          <c:order val="1"/>
          <c:tx>
            <c:strRef>
              <c:f>VIC!$A$6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VIC!$B$4:$T$4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VIC!$B$6:$T$6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20782.107475731998</c:v>
                </c:pt>
                <c:pt idx="11">
                  <c:v>17299</c:v>
                </c:pt>
                <c:pt idx="12">
                  <c:v>12873.999999999998</c:v>
                </c:pt>
                <c:pt idx="13">
                  <c:v>18788.296351853274</c:v>
                </c:pt>
                <c:pt idx="14">
                  <c:v>16882.23447513592</c:v>
                </c:pt>
                <c:pt idx="15">
                  <c:v>14519.635404191291</c:v>
                </c:pt>
                <c:pt idx="16">
                  <c:v>19274</c:v>
                </c:pt>
                <c:pt idx="17">
                  <c:v>19274</c:v>
                </c:pt>
                <c:pt idx="18">
                  <c:v>12874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9-4858-ADAE-DC70202F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19496"/>
        <c:axId val="6042198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VIC!$B$4:$T$4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Health - Other</c:v>
                      </c:pt>
                      <c:pt idx="11">
                        <c:v>Education</c:v>
                      </c:pt>
                      <c:pt idx="12">
                        <c:v>Management and Commerce</c:v>
                      </c:pt>
                      <c:pt idx="13">
                        <c:v>Foreign Languages and Translating</c:v>
                      </c:pt>
                      <c:pt idx="14">
                        <c:v>Psychology</c:v>
                      </c:pt>
                      <c:pt idx="15">
                        <c:v>Society &amp; Culture - Other</c:v>
                      </c:pt>
                      <c:pt idx="16">
                        <c:v>Communication and Media Studies</c:v>
                      </c:pt>
                      <c:pt idx="17">
                        <c:v>Creative Arts - Other</c:v>
                      </c:pt>
                      <c:pt idx="18">
                        <c:v>Mixed Field Programmes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VIC!$A$5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BB9-4858-ADAE-DC70202F4E6D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VIC!$B$4:$T$4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Health - Other</c:v>
                      </c:pt>
                      <c:pt idx="11">
                        <c:v>Education</c:v>
                      </c:pt>
                      <c:pt idx="12">
                        <c:v>Management and Commerce</c:v>
                      </c:pt>
                      <c:pt idx="13">
                        <c:v>Foreign Languages and Translating</c:v>
                      </c:pt>
                      <c:pt idx="14">
                        <c:v>Psychology</c:v>
                      </c:pt>
                      <c:pt idx="15">
                        <c:v>Society &amp; Culture - Other</c:v>
                      </c:pt>
                      <c:pt idx="16">
                        <c:v>Communication and Media Studies</c:v>
                      </c:pt>
                      <c:pt idx="17">
                        <c:v>Creative Arts - Other</c:v>
                      </c:pt>
                      <c:pt idx="18">
                        <c:v>Mixed Field Programmes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VIC!$A$6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B9-4858-ADAE-DC70202F4E6D}"/>
                  </c:ext>
                </c:extLst>
              </c15:ser>
            </c15:filteredLineSeries>
          </c:ext>
        </c:extLst>
      </c:lineChart>
      <c:catAx>
        <c:axId val="6042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9824"/>
        <c:crosses val="autoZero"/>
        <c:auto val="1"/>
        <c:lblAlgn val="ctr"/>
        <c:lblOffset val="100"/>
        <c:noMultiLvlLbl val="0"/>
      </c:catAx>
      <c:valAx>
        <c:axId val="60421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QLD - Teaching Cost (Bachelor Degree)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QLD!$A$6</c:f>
              <c:strCache>
                <c:ptCount val="1"/>
                <c:pt idx="0">
                  <c:v>Average teaching cost - QLD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QLD!$B$5:$T$5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QLD!$B$6:$T$6</c:f>
              <c:numCache>
                <c:formatCode>"$"#,##0.00_);[Red]\("$"#,##0.00\)</c:formatCode>
                <c:ptCount val="19"/>
                <c:pt idx="0">
                  <c:v>14590.597978466343</c:v>
                </c:pt>
                <c:pt idx="1">
                  <c:v>22161.295096431102</c:v>
                </c:pt>
                <c:pt idx="2">
                  <c:v>17130.506720013949</c:v>
                </c:pt>
                <c:pt idx="3">
                  <c:v>16130.633551639714</c:v>
                </c:pt>
                <c:pt idx="4">
                  <c:v>17455.857758859896</c:v>
                </c:pt>
                <c:pt idx="5">
                  <c:v>15684.659320497072</c:v>
                </c:pt>
                <c:pt idx="6">
                  <c:v>19810.419583350689</c:v>
                </c:pt>
                <c:pt idx="7">
                  <c:v>25598.655401046122</c:v>
                </c:pt>
                <c:pt idx="8">
                  <c:v>29790.557560138823</c:v>
                </c:pt>
                <c:pt idx="9">
                  <c:v>17883.715729364478</c:v>
                </c:pt>
                <c:pt idx="10">
                  <c:v>44808.83912298955</c:v>
                </c:pt>
                <c:pt idx="11">
                  <c:v>17807.485012780424</c:v>
                </c:pt>
                <c:pt idx="12">
                  <c:v>15681.482835194145</c:v>
                </c:pt>
                <c:pt idx="13">
                  <c:v>14486.185148486155</c:v>
                </c:pt>
                <c:pt idx="14">
                  <c:v>15181.678393625107</c:v>
                </c:pt>
                <c:pt idx="15">
                  <c:v>14445.888898587953</c:v>
                </c:pt>
                <c:pt idx="16">
                  <c:v>13569.139661507126</c:v>
                </c:pt>
                <c:pt idx="17">
                  <c:v>15003.818603465974</c:v>
                </c:pt>
                <c:pt idx="18">
                  <c:v>19642.266823098555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9-4CDC-94FD-A8685ECE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27696"/>
        <c:axId val="604229008"/>
      </c:barChart>
      <c:lineChart>
        <c:grouping val="standard"/>
        <c:varyColors val="0"/>
        <c:ser>
          <c:idx val="1"/>
          <c:order val="1"/>
          <c:tx>
            <c:strRef>
              <c:f>QLD!$A$7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QLD!$B$5:$T$5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QLD!$B$7:$T$7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20782.107475731998</c:v>
                </c:pt>
                <c:pt idx="12">
                  <c:v>17299</c:v>
                </c:pt>
                <c:pt idx="13">
                  <c:v>12873.999999999998</c:v>
                </c:pt>
                <c:pt idx="14">
                  <c:v>18788.296351853274</c:v>
                </c:pt>
                <c:pt idx="15">
                  <c:v>16882.23447513592</c:v>
                </c:pt>
                <c:pt idx="16">
                  <c:v>14519.635404191291</c:v>
                </c:pt>
                <c:pt idx="17">
                  <c:v>19274</c:v>
                </c:pt>
                <c:pt idx="18">
                  <c:v>19274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9-4CDC-94FD-A8685ECE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27696"/>
        <c:axId val="60422900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QLD!$B$5:$T$5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QLD!$A$6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D89-4CDC-94FD-A8685ECEF3B9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QLD!$B$5:$T$5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QLD!$A$7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D89-4CDC-94FD-A8685ECEF3B9}"/>
                  </c:ext>
                </c:extLst>
              </c15:ser>
            </c15:filteredLineSeries>
          </c:ext>
        </c:extLst>
      </c:lineChart>
      <c:catAx>
        <c:axId val="60422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29008"/>
        <c:crosses val="autoZero"/>
        <c:auto val="1"/>
        <c:lblAlgn val="ctr"/>
        <c:lblOffset val="100"/>
        <c:noMultiLvlLbl val="0"/>
      </c:catAx>
      <c:valAx>
        <c:axId val="6042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2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Less than 15,000 Domestic Bachelor Students - Teaching Cost (Bachelor Degree)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'&lt;15K'!$A$3</c:f>
              <c:strCache>
                <c:ptCount val="1"/>
                <c:pt idx="0">
                  <c:v>Average teaching cost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'&lt;15K'!$B$2:$T$2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'&lt;15K'!$B$3:$T$3</c:f>
              <c:numCache>
                <c:formatCode>"$"#,##0.00_);[Red]\("$"#,##0.00\)</c:formatCode>
                <c:ptCount val="19"/>
                <c:pt idx="0">
                  <c:v>14391.48202120259</c:v>
                </c:pt>
                <c:pt idx="1">
                  <c:v>17507.11943775637</c:v>
                </c:pt>
                <c:pt idx="2">
                  <c:v>19834.344073885419</c:v>
                </c:pt>
                <c:pt idx="3">
                  <c:v>14981.994570636854</c:v>
                </c:pt>
                <c:pt idx="4">
                  <c:v>18675.279940849825</c:v>
                </c:pt>
                <c:pt idx="5">
                  <c:v>16794.28880454721</c:v>
                </c:pt>
                <c:pt idx="6">
                  <c:v>23406.259670455627</c:v>
                </c:pt>
                <c:pt idx="7">
                  <c:v>33046.083564771237</c:v>
                </c:pt>
                <c:pt idx="8">
                  <c:v>30928.524576204691</c:v>
                </c:pt>
                <c:pt idx="9">
                  <c:v>17484.274181759189</c:v>
                </c:pt>
                <c:pt idx="10">
                  <c:v>16350.638604906837</c:v>
                </c:pt>
                <c:pt idx="11">
                  <c:v>15214.787712623413</c:v>
                </c:pt>
                <c:pt idx="12">
                  <c:v>14464.762679916681</c:v>
                </c:pt>
                <c:pt idx="13">
                  <c:v>17206.233495150933</c:v>
                </c:pt>
                <c:pt idx="14">
                  <c:v>14233.368775297606</c:v>
                </c:pt>
                <c:pt idx="15">
                  <c:v>14575.710212112825</c:v>
                </c:pt>
                <c:pt idx="16">
                  <c:v>16128.400257895102</c:v>
                </c:pt>
                <c:pt idx="17">
                  <c:v>18410.648563113278</c:v>
                </c:pt>
                <c:pt idx="18">
                  <c:v>11129.769574111095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B-4108-A4A8-355560FF3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487056"/>
        <c:axId val="820487384"/>
      </c:barChart>
      <c:lineChart>
        <c:grouping val="stacked"/>
        <c:varyColors val="0"/>
        <c:ser>
          <c:idx val="1"/>
          <c:order val="1"/>
          <c:tx>
            <c:strRef>
              <c:f>'&lt;15K'!$A$4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'&lt;15K'!$B$2:$T$2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'&lt;15K'!$B$4:$T$4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20782.107475731998</c:v>
                </c:pt>
                <c:pt idx="11">
                  <c:v>17299</c:v>
                </c:pt>
                <c:pt idx="12">
                  <c:v>12873.999999999998</c:v>
                </c:pt>
                <c:pt idx="13">
                  <c:v>18788.296351853274</c:v>
                </c:pt>
                <c:pt idx="14">
                  <c:v>16882.23447513592</c:v>
                </c:pt>
                <c:pt idx="15">
                  <c:v>14519.635404191291</c:v>
                </c:pt>
                <c:pt idx="16">
                  <c:v>19274</c:v>
                </c:pt>
                <c:pt idx="17">
                  <c:v>19274</c:v>
                </c:pt>
                <c:pt idx="18">
                  <c:v>12874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B-4108-A4A8-355560FF3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487056"/>
        <c:axId val="820487384"/>
      </c:lineChart>
      <c:catAx>
        <c:axId val="82048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87384"/>
        <c:crosses val="autoZero"/>
        <c:auto val="1"/>
        <c:lblAlgn val="ctr"/>
        <c:lblOffset val="100"/>
        <c:noMultiLvlLbl val="0"/>
      </c:catAx>
      <c:valAx>
        <c:axId val="82048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15,000 to 25,000 Domestic Bachelor Students - Teaching Cost (Bachelor Degree)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'15K to 25K'!$A$3</c:f>
              <c:strCache>
                <c:ptCount val="1"/>
                <c:pt idx="0">
                  <c:v>Average teaching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'15K to 25K'!$B$2:$U$2</c:f>
              <c:strCache>
                <c:ptCount val="20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</c:strCache>
            </c:strRef>
          </c:cat>
          <c:val>
            <c:numRef>
              <c:f>'15K to 25K'!$B$3:$T$3</c:f>
              <c:numCache>
                <c:formatCode>_("$"* #,##0.00_);_("$"* \(#,##0.00\);_("$"* "-"??_);_(@_)</c:formatCode>
                <c:ptCount val="19"/>
                <c:pt idx="0">
                  <c:v>16558.930021794265</c:v>
                </c:pt>
                <c:pt idx="1">
                  <c:v>26095.418820955347</c:v>
                </c:pt>
                <c:pt idx="2">
                  <c:v>22222.641865994025</c:v>
                </c:pt>
                <c:pt idx="3">
                  <c:v>16668.176987320068</c:v>
                </c:pt>
                <c:pt idx="4">
                  <c:v>22003.627329103459</c:v>
                </c:pt>
                <c:pt idx="5">
                  <c:v>17079.878432102931</c:v>
                </c:pt>
                <c:pt idx="6">
                  <c:v>26529.739176884566</c:v>
                </c:pt>
                <c:pt idx="7">
                  <c:v>31230.152976013349</c:v>
                </c:pt>
                <c:pt idx="8">
                  <c:v>27440.385766531024</c:v>
                </c:pt>
                <c:pt idx="9">
                  <c:v>14637.265349580532</c:v>
                </c:pt>
                <c:pt idx="10">
                  <c:v>30662.255569774406</c:v>
                </c:pt>
                <c:pt idx="11">
                  <c:v>39226.976337514694</c:v>
                </c:pt>
                <c:pt idx="12">
                  <c:v>18452.708981965403</c:v>
                </c:pt>
                <c:pt idx="13">
                  <c:v>13869.846081581949</c:v>
                </c:pt>
                <c:pt idx="14">
                  <c:v>14635.511578163392</c:v>
                </c:pt>
                <c:pt idx="15">
                  <c:v>16951.995025649794</c:v>
                </c:pt>
                <c:pt idx="16">
                  <c:v>14504.393431852906</c:v>
                </c:pt>
                <c:pt idx="17">
                  <c:v>13874.11365874583</c:v>
                </c:pt>
                <c:pt idx="18">
                  <c:v>16776.95626004209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122-8C5C-207AEDB1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940408"/>
        <c:axId val="624941392"/>
      </c:barChart>
      <c:lineChart>
        <c:grouping val="standard"/>
        <c:varyColors val="0"/>
        <c:ser>
          <c:idx val="1"/>
          <c:order val="1"/>
          <c:tx>
            <c:strRef>
              <c:f>'15K to 25K'!$A$4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'15K to 25K'!$B$2:$U$2</c:f>
              <c:strCache>
                <c:ptCount val="20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</c:strCache>
            </c:strRef>
          </c:cat>
          <c:val>
            <c:numRef>
              <c:f>'15K to 25K'!$B$4:$T$4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33905</c:v>
                </c:pt>
                <c:pt idx="12">
                  <c:v>20782.107475731998</c:v>
                </c:pt>
                <c:pt idx="13">
                  <c:v>17299</c:v>
                </c:pt>
                <c:pt idx="14">
                  <c:v>12873.999999999998</c:v>
                </c:pt>
                <c:pt idx="15">
                  <c:v>18788.296351853274</c:v>
                </c:pt>
                <c:pt idx="16">
                  <c:v>16882.23447513592</c:v>
                </c:pt>
                <c:pt idx="17">
                  <c:v>14519.635404191291</c:v>
                </c:pt>
                <c:pt idx="18">
                  <c:v>19274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7-4122-8C5C-207AEDB1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40408"/>
        <c:axId val="624941392"/>
      </c:lineChart>
      <c:catAx>
        <c:axId val="62494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41392"/>
        <c:crosses val="autoZero"/>
        <c:auto val="1"/>
        <c:lblAlgn val="ctr"/>
        <c:lblOffset val="100"/>
        <c:noMultiLvlLbl val="0"/>
      </c:catAx>
      <c:valAx>
        <c:axId val="62494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4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Greater than 25,000 Domestic Bachelor Students - Teaching Cost (Bachelor Degree) vs Base Funding (2018)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'&gt;25K'!$A$4</c:f>
              <c:strCache>
                <c:ptCount val="1"/>
                <c:pt idx="0">
                  <c:v>Average teaching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'&gt;25K'!$B$3:$T$3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'&gt;25K'!$B$4:$T$4</c:f>
              <c:numCache>
                <c:formatCode>"$"#,##0.00_);[Red]\("$"#,##0.00\)</c:formatCode>
                <c:ptCount val="19"/>
                <c:pt idx="0">
                  <c:v>15630.865555897772</c:v>
                </c:pt>
                <c:pt idx="1">
                  <c:v>21223.225509882559</c:v>
                </c:pt>
                <c:pt idx="2">
                  <c:v>20788.137828637078</c:v>
                </c:pt>
                <c:pt idx="3">
                  <c:v>16979.459802022669</c:v>
                </c:pt>
                <c:pt idx="4">
                  <c:v>20442.55084294402</c:v>
                </c:pt>
                <c:pt idx="5">
                  <c:v>18150.300322552681</c:v>
                </c:pt>
                <c:pt idx="6">
                  <c:v>21155.536724885736</c:v>
                </c:pt>
                <c:pt idx="7">
                  <c:v>25042.536297435392</c:v>
                </c:pt>
                <c:pt idx="8">
                  <c:v>30918.815743532636</c:v>
                </c:pt>
                <c:pt idx="9">
                  <c:v>18113.67896394018</c:v>
                </c:pt>
                <c:pt idx="10">
                  <c:v>36118.738882774429</c:v>
                </c:pt>
                <c:pt idx="11">
                  <c:v>20059.803420520871</c:v>
                </c:pt>
                <c:pt idx="12">
                  <c:v>15822.439195849387</c:v>
                </c:pt>
                <c:pt idx="13">
                  <c:v>14900.665475666656</c:v>
                </c:pt>
                <c:pt idx="14">
                  <c:v>16903.798983362689</c:v>
                </c:pt>
                <c:pt idx="15">
                  <c:v>15107.270227725219</c:v>
                </c:pt>
                <c:pt idx="16">
                  <c:v>14259.147172385199</c:v>
                </c:pt>
                <c:pt idx="17">
                  <c:v>15159.229176661256</c:v>
                </c:pt>
                <c:pt idx="18">
                  <c:v>19767.437281685034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EA5-AB78-7E9D721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964992"/>
        <c:axId val="469969912"/>
      </c:barChart>
      <c:lineChart>
        <c:grouping val="standard"/>
        <c:varyColors val="0"/>
        <c:ser>
          <c:idx val="1"/>
          <c:order val="1"/>
          <c:tx>
            <c:strRef>
              <c:f>'&gt;25K'!$A$5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'&gt;25K'!$B$3:$T$3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'&gt;25K'!$B$5:$T$5</c:f>
              <c:numCache>
                <c:formatCode>"$"#,##0.00_);[Red]\("$"#,##0.00\)</c:formatCode>
                <c:ptCount val="19"/>
                <c:pt idx="0">
                  <c:v>19617.000000000004</c:v>
                </c:pt>
                <c:pt idx="1">
                  <c:v>33905</c:v>
                </c:pt>
                <c:pt idx="2">
                  <c:v>27425</c:v>
                </c:pt>
                <c:pt idx="3">
                  <c:v>19617</c:v>
                </c:pt>
                <c:pt idx="4">
                  <c:v>27424.999999999996</c:v>
                </c:pt>
                <c:pt idx="5">
                  <c:v>19617</c:v>
                </c:pt>
                <c:pt idx="6">
                  <c:v>32336</c:v>
                </c:pt>
                <c:pt idx="7">
                  <c:v>32336</c:v>
                </c:pt>
                <c:pt idx="8">
                  <c:v>33724.694988653871</c:v>
                </c:pt>
                <c:pt idx="9">
                  <c:v>20768</c:v>
                </c:pt>
                <c:pt idx="10">
                  <c:v>33905</c:v>
                </c:pt>
                <c:pt idx="11">
                  <c:v>20782.107475731998</c:v>
                </c:pt>
                <c:pt idx="12">
                  <c:v>17299</c:v>
                </c:pt>
                <c:pt idx="13">
                  <c:v>12873.999999999998</c:v>
                </c:pt>
                <c:pt idx="14">
                  <c:v>18788.296351853274</c:v>
                </c:pt>
                <c:pt idx="15">
                  <c:v>16882.23447513592</c:v>
                </c:pt>
                <c:pt idx="16">
                  <c:v>14519.635404191291</c:v>
                </c:pt>
                <c:pt idx="17">
                  <c:v>19274</c:v>
                </c:pt>
                <c:pt idx="18">
                  <c:v>19274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7-4EA5-AB78-7E9D721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64992"/>
        <c:axId val="469969912"/>
      </c:lineChart>
      <c:catAx>
        <c:axId val="4699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69912"/>
        <c:crosses val="autoZero"/>
        <c:auto val="1"/>
        <c:lblAlgn val="ctr"/>
        <c:lblOffset val="100"/>
        <c:noMultiLvlLbl val="0"/>
      </c:catAx>
      <c:valAx>
        <c:axId val="4699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542924</xdr:colOff>
      <xdr:row>7</xdr:row>
      <xdr:rowOff>71436</xdr:rowOff>
    </xdr:from>
    <xdr:to>
      <xdr:col>16</xdr:col>
      <xdr:colOff>28575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314324</xdr:colOff>
      <xdr:row>9</xdr:row>
      <xdr:rowOff>0</xdr:rowOff>
    </xdr:from>
    <xdr:to>
      <xdr:col>16</xdr:col>
      <xdr:colOff>380999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547686</xdr:colOff>
      <xdr:row>7</xdr:row>
      <xdr:rowOff>119061</xdr:rowOff>
    </xdr:from>
    <xdr:to>
      <xdr:col>18</xdr:col>
      <xdr:colOff>400050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6</xdr:row>
      <xdr:rowOff>114300</xdr:rowOff>
    </xdr:from>
    <xdr:to>
      <xdr:col>15</xdr:col>
      <xdr:colOff>347662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10</xdr:row>
      <xdr:rowOff>33337</xdr:rowOff>
    </xdr:from>
    <xdr:to>
      <xdr:col>17</xdr:col>
      <xdr:colOff>593912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242886</xdr:colOff>
      <xdr:row>9</xdr:row>
      <xdr:rowOff>42861</xdr:rowOff>
    </xdr:from>
    <xdr:to>
      <xdr:col>17</xdr:col>
      <xdr:colOff>581024</xdr:colOff>
      <xdr:row>32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500061</xdr:colOff>
      <xdr:row>6</xdr:row>
      <xdr:rowOff>47625</xdr:rowOff>
    </xdr:from>
    <xdr:to>
      <xdr:col>18</xdr:col>
      <xdr:colOff>352424</xdr:colOff>
      <xdr:row>31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5</xdr:row>
      <xdr:rowOff>133349</xdr:rowOff>
    </xdr:from>
    <xdr:to>
      <xdr:col>11</xdr:col>
      <xdr:colOff>542925</xdr:colOff>
      <xdr:row>28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7</xdr:row>
      <xdr:rowOff>66674</xdr:rowOff>
    </xdr:from>
    <xdr:to>
      <xdr:col>14</xdr:col>
      <xdr:colOff>200024</xdr:colOff>
      <xdr:row>30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zoomScaleNormal="100" workbookViewId="0">
      <selection activeCell="A25" sqref="A25"/>
    </sheetView>
  </sheetViews>
  <sheetFormatPr defaultColWidth="9.1796875" defaultRowHeight="12.5" x14ac:dyDescent="0.25"/>
  <cols>
    <col min="1" max="1" width="14.453125" style="20" customWidth="1"/>
    <col min="2" max="2" width="10.54296875" style="14" bestFit="1" customWidth="1"/>
    <col min="3" max="3" width="9.81640625" style="14" bestFit="1" customWidth="1"/>
    <col min="4" max="4" width="11.81640625" style="14" bestFit="1" customWidth="1"/>
    <col min="5" max="7" width="10.54296875" style="14" bestFit="1" customWidth="1"/>
    <col min="8" max="8" width="9.54296875" style="14" customWidth="1"/>
    <col min="9" max="9" width="9.81640625" style="14" bestFit="1" customWidth="1"/>
    <col min="10" max="11" width="10.54296875" style="14" bestFit="1" customWidth="1"/>
    <col min="12" max="12" width="9.81640625" style="14" bestFit="1" customWidth="1"/>
    <col min="13" max="13" width="10.453125" style="14" bestFit="1" customWidth="1"/>
    <col min="14" max="15" width="10.54296875" style="14" bestFit="1" customWidth="1"/>
    <col min="16" max="16" width="11.81640625" style="14" bestFit="1" customWidth="1"/>
    <col min="17" max="18" width="10.54296875" style="14" bestFit="1" customWidth="1"/>
    <col min="19" max="19" width="11.81640625" style="14" bestFit="1" customWidth="1"/>
    <col min="20" max="21" width="10.54296875" style="14" bestFit="1" customWidth="1"/>
    <col min="22" max="22" width="9.453125" style="14" bestFit="1" customWidth="1"/>
    <col min="23" max="23" width="9.54296875" style="14" bestFit="1" customWidth="1"/>
    <col min="24" max="16384" width="9.1796875" style="14"/>
  </cols>
  <sheetData>
    <row r="1" spans="1:23" ht="13" x14ac:dyDescent="0.3">
      <c r="V1" s="21"/>
    </row>
    <row r="3" spans="1:23" ht="40.5" x14ac:dyDescent="0.25">
      <c r="B3" s="15" t="s">
        <v>8</v>
      </c>
      <c r="C3" s="15" t="s">
        <v>0</v>
      </c>
      <c r="D3" s="15" t="s">
        <v>21</v>
      </c>
      <c r="E3" s="15" t="s">
        <v>5</v>
      </c>
      <c r="F3" s="15" t="s">
        <v>16</v>
      </c>
      <c r="G3" s="15" t="s">
        <v>6</v>
      </c>
      <c r="H3" s="15" t="s">
        <v>15</v>
      </c>
      <c r="I3" s="15" t="s">
        <v>17</v>
      </c>
      <c r="J3" s="15" t="s">
        <v>1</v>
      </c>
      <c r="K3" s="15" t="s">
        <v>11</v>
      </c>
      <c r="L3" s="15" t="s">
        <v>2</v>
      </c>
      <c r="M3" s="15" t="s">
        <v>3</v>
      </c>
      <c r="N3" s="15" t="s">
        <v>18</v>
      </c>
      <c r="O3" s="15" t="s">
        <v>4</v>
      </c>
      <c r="P3" s="15" t="s">
        <v>7</v>
      </c>
      <c r="Q3" s="15" t="s">
        <v>9</v>
      </c>
      <c r="R3" s="15" t="s">
        <v>12</v>
      </c>
      <c r="S3" s="15" t="s">
        <v>19</v>
      </c>
      <c r="T3" s="15" t="s">
        <v>10</v>
      </c>
      <c r="U3" s="15" t="s">
        <v>20</v>
      </c>
      <c r="V3" s="15" t="s">
        <v>13</v>
      </c>
      <c r="W3" s="15" t="s">
        <v>14</v>
      </c>
    </row>
    <row r="4" spans="1:23" ht="37.5" x14ac:dyDescent="0.25">
      <c r="A4" s="16" t="s">
        <v>30</v>
      </c>
      <c r="B4" s="17">
        <v>15730.790046548473</v>
      </c>
      <c r="C4" s="17">
        <v>22046.093962685842</v>
      </c>
      <c r="D4" s="17">
        <v>21205.265375827796</v>
      </c>
      <c r="E4" s="17">
        <v>16651.295295392742</v>
      </c>
      <c r="F4" s="17">
        <v>20765.610460393462</v>
      </c>
      <c r="G4" s="17">
        <v>17911.653846848974</v>
      </c>
      <c r="H4" s="17">
        <v>23567.677905416062</v>
      </c>
      <c r="I4" s="17">
        <v>29905.2398608492</v>
      </c>
      <c r="J4" s="17">
        <v>29837.124284141857</v>
      </c>
      <c r="K4" s="17">
        <v>17108.541251543225</v>
      </c>
      <c r="L4" s="17">
        <v>37457.071288708881</v>
      </c>
      <c r="M4" s="17">
        <v>50165.52034019211</v>
      </c>
      <c r="N4" s="17">
        <v>19390.762342902573</v>
      </c>
      <c r="O4" s="17">
        <v>15276.234031430306</v>
      </c>
      <c r="P4" s="17">
        <v>14923.481115108336</v>
      </c>
      <c r="Q4" s="17">
        <v>16984.61497297162</v>
      </c>
      <c r="R4" s="17">
        <v>15000.550794838431</v>
      </c>
      <c r="S4" s="17">
        <v>14359.278467875352</v>
      </c>
      <c r="T4" s="17">
        <v>15906.763835212554</v>
      </c>
      <c r="U4" s="17">
        <v>20244.950442919508</v>
      </c>
      <c r="V4" s="17">
        <v>26456.698874196398</v>
      </c>
      <c r="W4" s="17">
        <v>19439.636068742082</v>
      </c>
    </row>
    <row r="5" spans="1:23" ht="25" x14ac:dyDescent="0.25">
      <c r="A5" s="16" t="s">
        <v>22</v>
      </c>
      <c r="B5" s="17">
        <v>19617.000000000004</v>
      </c>
      <c r="C5" s="17">
        <v>33905</v>
      </c>
      <c r="D5" s="17">
        <v>27425</v>
      </c>
      <c r="E5" s="17">
        <v>19617</v>
      </c>
      <c r="F5" s="17">
        <v>27424.999999999996</v>
      </c>
      <c r="G5" s="17">
        <v>19617</v>
      </c>
      <c r="H5" s="17">
        <v>32336</v>
      </c>
      <c r="I5" s="17">
        <v>32336</v>
      </c>
      <c r="J5" s="17">
        <v>33724.694988653871</v>
      </c>
      <c r="K5" s="17">
        <v>20768</v>
      </c>
      <c r="L5" s="17">
        <v>33905</v>
      </c>
      <c r="M5" s="17">
        <v>33905</v>
      </c>
      <c r="N5" s="17">
        <v>20782.107475731998</v>
      </c>
      <c r="O5" s="17">
        <v>17299</v>
      </c>
      <c r="P5" s="17">
        <v>12873.999999999998</v>
      </c>
      <c r="Q5" s="17">
        <v>18788.296351853274</v>
      </c>
      <c r="R5" s="17">
        <v>16882.23447513592</v>
      </c>
      <c r="S5" s="17">
        <v>14519.635404191291</v>
      </c>
      <c r="T5" s="17">
        <v>19274</v>
      </c>
      <c r="U5" s="17">
        <v>19274</v>
      </c>
      <c r="V5" s="17">
        <v>12874</v>
      </c>
      <c r="W5" s="17">
        <v>12874</v>
      </c>
    </row>
    <row r="6" spans="1:23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</sheetData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zoomScale="85" zoomScaleNormal="85" workbookViewId="0">
      <selection activeCell="U31" sqref="U31"/>
    </sheetView>
  </sheetViews>
  <sheetFormatPr defaultRowHeight="12.5" x14ac:dyDescent="0.25"/>
  <cols>
    <col min="1" max="1" width="11.81640625" customWidth="1"/>
    <col min="2" max="2" width="10.453125" bestFit="1" customWidth="1"/>
    <col min="3" max="3" width="9.54296875" bestFit="1" customWidth="1"/>
    <col min="4" max="7" width="10.453125" bestFit="1" customWidth="1"/>
    <col min="8" max="9" width="9.54296875" bestFit="1" customWidth="1"/>
    <col min="10" max="11" width="10.453125" bestFit="1" customWidth="1"/>
    <col min="12" max="13" width="9.54296875" bestFit="1" customWidth="1"/>
    <col min="14" max="18" width="10.453125" bestFit="1" customWidth="1"/>
    <col min="19" max="19" width="11.81640625" bestFit="1" customWidth="1"/>
    <col min="20" max="21" width="10.453125" bestFit="1" customWidth="1"/>
    <col min="22" max="23" width="9.1796875" bestFit="1" customWidth="1"/>
    <col min="24" max="24" width="12.1796875" bestFit="1" customWidth="1"/>
  </cols>
  <sheetData>
    <row r="1" spans="1:24" ht="13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2"/>
      <c r="V1" s="4"/>
      <c r="W1" s="4"/>
      <c r="X1" s="4"/>
    </row>
    <row r="4" spans="1:24" ht="40.5" x14ac:dyDescent="0.25">
      <c r="B4" s="5" t="s">
        <v>8</v>
      </c>
      <c r="C4" s="5" t="s">
        <v>0</v>
      </c>
      <c r="D4" s="5" t="s">
        <v>21</v>
      </c>
      <c r="E4" s="5" t="s">
        <v>5</v>
      </c>
      <c r="F4" s="5" t="s">
        <v>16</v>
      </c>
      <c r="G4" s="5" t="s">
        <v>6</v>
      </c>
      <c r="H4" s="5" t="s">
        <v>15</v>
      </c>
      <c r="I4" s="5" t="s">
        <v>17</v>
      </c>
      <c r="J4" s="5" t="s">
        <v>1</v>
      </c>
      <c r="K4" s="5" t="s">
        <v>11</v>
      </c>
      <c r="L4" s="5" t="s">
        <v>2</v>
      </c>
      <c r="M4" s="5" t="s">
        <v>3</v>
      </c>
      <c r="N4" s="5" t="s">
        <v>18</v>
      </c>
      <c r="O4" s="5" t="s">
        <v>4</v>
      </c>
      <c r="P4" s="5" t="s">
        <v>7</v>
      </c>
      <c r="Q4" s="5" t="s">
        <v>9</v>
      </c>
      <c r="R4" s="5" t="s">
        <v>12</v>
      </c>
      <c r="S4" s="5" t="s">
        <v>19</v>
      </c>
      <c r="T4" s="5" t="s">
        <v>10</v>
      </c>
      <c r="U4" s="5" t="s">
        <v>20</v>
      </c>
      <c r="V4" s="5" t="s">
        <v>13</v>
      </c>
      <c r="W4" s="5" t="s">
        <v>14</v>
      </c>
      <c r="X4" s="5"/>
    </row>
    <row r="5" spans="1:24" ht="37.5" x14ac:dyDescent="0.25">
      <c r="A5" s="6" t="s">
        <v>23</v>
      </c>
      <c r="B5" s="7">
        <v>15324.498488634194</v>
      </c>
      <c r="C5" s="7">
        <v>22449.994418233582</v>
      </c>
      <c r="D5" s="7">
        <v>21058.908740276995</v>
      </c>
      <c r="E5" s="7">
        <v>15906.357250210627</v>
      </c>
      <c r="F5" s="7">
        <v>20307.633523742257</v>
      </c>
      <c r="G5" s="7">
        <v>17785.135173383278</v>
      </c>
      <c r="H5" s="7">
        <v>23165.285380836362</v>
      </c>
      <c r="I5" s="7">
        <v>30346.68783275762</v>
      </c>
      <c r="J5" s="7">
        <v>30318.389601323874</v>
      </c>
      <c r="K5" s="7">
        <v>16893.171505697923</v>
      </c>
      <c r="L5" s="7">
        <v>33082.217885847778</v>
      </c>
      <c r="M5" s="7">
        <v>54796.839303264009</v>
      </c>
      <c r="N5" s="7">
        <v>19335.243082346962</v>
      </c>
      <c r="O5" s="7">
        <v>15003.589639158032</v>
      </c>
      <c r="P5" s="7">
        <v>14526.180410857203</v>
      </c>
      <c r="Q5" s="7">
        <v>16777.449016059221</v>
      </c>
      <c r="R5" s="7">
        <v>14521.292038028141</v>
      </c>
      <c r="S5" s="7">
        <v>14007.51771441351</v>
      </c>
      <c r="T5" s="7">
        <v>15607.962521428957</v>
      </c>
      <c r="U5" s="7">
        <v>20074.354855575853</v>
      </c>
      <c r="V5" s="7">
        <v>32432.200053185108</v>
      </c>
      <c r="W5" s="7">
        <v>19219.480707697447</v>
      </c>
    </row>
    <row r="6" spans="1:24" ht="25" x14ac:dyDescent="0.25">
      <c r="A6" s="6" t="s">
        <v>22</v>
      </c>
      <c r="B6" s="17">
        <v>19617.000000000004</v>
      </c>
      <c r="C6" s="17">
        <v>33905</v>
      </c>
      <c r="D6" s="17">
        <v>27425</v>
      </c>
      <c r="E6" s="17">
        <v>19617</v>
      </c>
      <c r="F6" s="17">
        <v>27424.999999999996</v>
      </c>
      <c r="G6" s="17">
        <v>19617</v>
      </c>
      <c r="H6" s="17">
        <v>32336</v>
      </c>
      <c r="I6" s="17">
        <v>32336</v>
      </c>
      <c r="J6" s="17">
        <v>33724.694988653871</v>
      </c>
      <c r="K6" s="17">
        <v>20768</v>
      </c>
      <c r="L6" s="17">
        <v>33905</v>
      </c>
      <c r="M6" s="17">
        <v>33905</v>
      </c>
      <c r="N6" s="17">
        <v>20782.107475731998</v>
      </c>
      <c r="O6" s="17">
        <v>17299</v>
      </c>
      <c r="P6" s="17">
        <v>12873.999999999998</v>
      </c>
      <c r="Q6" s="17">
        <v>18788.296351853274</v>
      </c>
      <c r="R6" s="17">
        <v>16882.23447513592</v>
      </c>
      <c r="S6" s="17">
        <v>14519.635404191291</v>
      </c>
      <c r="T6" s="17">
        <v>19274</v>
      </c>
      <c r="U6" s="17">
        <v>19274</v>
      </c>
      <c r="V6" s="17">
        <v>12874</v>
      </c>
      <c r="W6" s="17">
        <v>12874</v>
      </c>
    </row>
    <row r="7" spans="1:24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9" spans="1:24" x14ac:dyDescent="0.25">
      <c r="A9" s="6"/>
      <c r="B9" s="6"/>
      <c r="C9" s="6"/>
      <c r="D9" s="6"/>
    </row>
    <row r="10" spans="1:24" x14ac:dyDescent="0.25">
      <c r="A10" s="1"/>
      <c r="B10" s="2"/>
      <c r="C10" s="2"/>
      <c r="D10" s="2"/>
    </row>
    <row r="11" spans="1:24" x14ac:dyDescent="0.25">
      <c r="A11" s="1"/>
      <c r="B11" s="2"/>
      <c r="C11" s="2"/>
      <c r="D11" s="2"/>
    </row>
    <row r="12" spans="1:24" x14ac:dyDescent="0.25">
      <c r="A12" s="1"/>
      <c r="B12" s="2"/>
      <c r="C12" s="2"/>
      <c r="D12" s="2"/>
    </row>
    <row r="13" spans="1:24" x14ac:dyDescent="0.25">
      <c r="A13" s="1"/>
      <c r="B13" s="2"/>
      <c r="C13" s="2"/>
      <c r="D13" s="12"/>
    </row>
    <row r="14" spans="1:24" x14ac:dyDescent="0.25">
      <c r="A14" s="1"/>
      <c r="B14" s="2"/>
      <c r="C14" s="2"/>
      <c r="D14" s="12"/>
    </row>
    <row r="15" spans="1:24" x14ac:dyDescent="0.25">
      <c r="A15" s="1"/>
      <c r="B15" s="2"/>
      <c r="C15" s="2"/>
      <c r="D15" s="12"/>
    </row>
    <row r="16" spans="1:24" x14ac:dyDescent="0.25">
      <c r="A16" s="1"/>
      <c r="B16" s="2"/>
      <c r="C16" s="2"/>
      <c r="D16" s="12"/>
    </row>
    <row r="17" spans="1:4" x14ac:dyDescent="0.25">
      <c r="A17" s="1"/>
      <c r="B17" s="2"/>
      <c r="C17" s="2"/>
      <c r="D17" s="12"/>
    </row>
    <row r="18" spans="1:4" x14ac:dyDescent="0.25">
      <c r="A18" s="1"/>
      <c r="B18" s="2"/>
      <c r="C18" s="2"/>
      <c r="D18" s="12"/>
    </row>
    <row r="19" spans="1:4" x14ac:dyDescent="0.25">
      <c r="A19" s="1"/>
      <c r="B19" s="2"/>
      <c r="C19" s="2"/>
      <c r="D19" s="12"/>
    </row>
    <row r="20" spans="1:4" x14ac:dyDescent="0.25">
      <c r="A20" s="1"/>
      <c r="B20" s="2"/>
      <c r="C20" s="2"/>
      <c r="D20" s="12"/>
    </row>
    <row r="21" spans="1:4" x14ac:dyDescent="0.25">
      <c r="A21" s="1"/>
      <c r="B21" s="2"/>
      <c r="C21" s="2"/>
      <c r="D21" s="12"/>
    </row>
    <row r="22" spans="1:4" x14ac:dyDescent="0.25">
      <c r="A22" s="1"/>
      <c r="B22" s="2"/>
      <c r="C22" s="2"/>
      <c r="D22" s="12"/>
    </row>
    <row r="23" spans="1:4" x14ac:dyDescent="0.25">
      <c r="A23" s="1"/>
      <c r="B23" s="2"/>
      <c r="C23" s="2"/>
      <c r="D23" s="12"/>
    </row>
    <row r="24" spans="1:4" x14ac:dyDescent="0.25">
      <c r="A24" s="1"/>
      <c r="B24" s="2"/>
      <c r="C24" s="2"/>
      <c r="D24" s="12"/>
    </row>
    <row r="25" spans="1:4" x14ac:dyDescent="0.25">
      <c r="A25" s="1"/>
      <c r="B25" s="2"/>
      <c r="C25" s="2"/>
      <c r="D25" s="13"/>
    </row>
    <row r="26" spans="1:4" x14ac:dyDescent="0.25">
      <c r="A26" s="1"/>
      <c r="C26" s="2"/>
    </row>
    <row r="27" spans="1:4" ht="13" x14ac:dyDescent="0.3">
      <c r="A27" s="3"/>
    </row>
  </sheetData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"/>
  <sheetViews>
    <sheetView zoomScaleNormal="100" workbookViewId="0">
      <selection activeCell="F6" sqref="F6"/>
    </sheetView>
  </sheetViews>
  <sheetFormatPr defaultRowHeight="12.5" x14ac:dyDescent="0.25"/>
  <cols>
    <col min="1" max="1" width="14.453125" customWidth="1"/>
    <col min="2" max="3" width="9.1796875" bestFit="1" customWidth="1"/>
    <col min="4" max="6" width="9.54296875" bestFit="1" customWidth="1"/>
    <col min="7" max="8" width="9.1796875" bestFit="1" customWidth="1"/>
    <col min="9" max="16" width="9.54296875" bestFit="1" customWidth="1"/>
    <col min="17" max="18" width="9.1796875" bestFit="1" customWidth="1"/>
    <col min="19" max="21" width="9.54296875" bestFit="1" customWidth="1"/>
    <col min="22" max="23" width="9.1796875" bestFit="1" customWidth="1"/>
    <col min="24" max="24" width="11" bestFit="1" customWidth="1"/>
  </cols>
  <sheetData>
    <row r="1" spans="1:24" ht="13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2"/>
      <c r="T1" s="4"/>
      <c r="U1" s="4"/>
      <c r="V1" s="4"/>
      <c r="W1" s="4"/>
      <c r="X1" s="4"/>
    </row>
    <row r="4" spans="1:24" ht="40.5" x14ac:dyDescent="0.25">
      <c r="B4" s="5" t="s">
        <v>8</v>
      </c>
      <c r="C4" s="5" t="s">
        <v>0</v>
      </c>
      <c r="D4" s="5" t="s">
        <v>21</v>
      </c>
      <c r="E4" s="5" t="s">
        <v>5</v>
      </c>
      <c r="F4" s="5" t="s">
        <v>16</v>
      </c>
      <c r="G4" s="5" t="s">
        <v>6</v>
      </c>
      <c r="H4" s="5" t="s">
        <v>15</v>
      </c>
      <c r="I4" s="5" t="s">
        <v>17</v>
      </c>
      <c r="J4" s="5" t="s">
        <v>1</v>
      </c>
      <c r="K4" s="5" t="s">
        <v>11</v>
      </c>
      <c r="L4" s="5" t="s">
        <v>2</v>
      </c>
      <c r="M4" s="5" t="s">
        <v>18</v>
      </c>
      <c r="N4" s="5" t="s">
        <v>4</v>
      </c>
      <c r="O4" s="5" t="s">
        <v>7</v>
      </c>
      <c r="P4" s="5" t="s">
        <v>9</v>
      </c>
      <c r="Q4" s="5" t="s">
        <v>12</v>
      </c>
      <c r="R4" s="5" t="s">
        <v>19</v>
      </c>
      <c r="S4" s="5" t="s">
        <v>10</v>
      </c>
      <c r="T4" s="5" t="s">
        <v>20</v>
      </c>
      <c r="V4" s="5"/>
      <c r="W4" s="5"/>
      <c r="X4" s="5"/>
    </row>
    <row r="5" spans="1:24" ht="37.5" x14ac:dyDescent="0.25">
      <c r="A5" s="6" t="s">
        <v>24</v>
      </c>
      <c r="B5" s="7">
        <v>18783.82801613132</v>
      </c>
      <c r="C5" s="7">
        <v>19229.690327896526</v>
      </c>
      <c r="D5" s="7">
        <v>22154.249087710868</v>
      </c>
      <c r="E5" s="7">
        <v>20643.102405378271</v>
      </c>
      <c r="F5" s="7">
        <v>25933.05505769813</v>
      </c>
      <c r="G5" s="7">
        <v>21234.637736583594</v>
      </c>
      <c r="H5" s="7">
        <v>25253.016751732972</v>
      </c>
      <c r="I5" s="7">
        <v>29095.207221787958</v>
      </c>
      <c r="J5" s="7">
        <v>28575.567909036516</v>
      </c>
      <c r="K5" s="7">
        <v>17578.305895869238</v>
      </c>
      <c r="L5" s="7">
        <v>46623.125782843927</v>
      </c>
      <c r="M5" s="7">
        <v>19679.896496576152</v>
      </c>
      <c r="N5" s="7">
        <v>16149.581286321139</v>
      </c>
      <c r="O5" s="7">
        <v>18460.336609951457</v>
      </c>
      <c r="P5" s="7">
        <v>20468.912552291698</v>
      </c>
      <c r="Q5" s="7">
        <v>18003.77057324367</v>
      </c>
      <c r="R5" s="7">
        <v>16559.133082219869</v>
      </c>
      <c r="S5" s="7">
        <v>18619.353100181495</v>
      </c>
      <c r="T5" s="7">
        <v>21974.173275257504</v>
      </c>
      <c r="V5" s="7"/>
      <c r="W5" s="7"/>
    </row>
    <row r="6" spans="1:24" ht="25" x14ac:dyDescent="0.25">
      <c r="A6" s="6" t="s">
        <v>22</v>
      </c>
      <c r="B6" s="17">
        <v>19617.000000000004</v>
      </c>
      <c r="C6" s="17">
        <v>33905</v>
      </c>
      <c r="D6" s="17">
        <v>27425</v>
      </c>
      <c r="E6" s="17">
        <v>19617</v>
      </c>
      <c r="F6" s="17">
        <v>27424.999999999996</v>
      </c>
      <c r="G6" s="17">
        <v>19617</v>
      </c>
      <c r="H6" s="17">
        <v>32336</v>
      </c>
      <c r="I6" s="17">
        <v>32336</v>
      </c>
      <c r="J6" s="17">
        <v>33724.694988653871</v>
      </c>
      <c r="K6" s="17">
        <v>20768</v>
      </c>
      <c r="L6" s="17">
        <v>33905</v>
      </c>
      <c r="M6" s="17">
        <v>20782.107475731998</v>
      </c>
      <c r="N6" s="17">
        <v>17299</v>
      </c>
      <c r="O6" s="17">
        <v>12873.999999999998</v>
      </c>
      <c r="P6" s="17">
        <v>18788.296351853274</v>
      </c>
      <c r="Q6" s="17">
        <v>16882.23447513592</v>
      </c>
      <c r="R6" s="17">
        <v>14519.635404191291</v>
      </c>
      <c r="S6" s="17">
        <v>19274</v>
      </c>
      <c r="T6" s="17">
        <v>19274</v>
      </c>
      <c r="V6" s="8"/>
      <c r="W6" s="8"/>
    </row>
  </sheetData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"/>
  <sheetViews>
    <sheetView workbookViewId="0">
      <selection activeCell="B4" sqref="B4"/>
    </sheetView>
  </sheetViews>
  <sheetFormatPr defaultRowHeight="12.5" x14ac:dyDescent="0.25"/>
  <cols>
    <col min="2" max="3" width="9.54296875" bestFit="1" customWidth="1"/>
    <col min="4" max="4" width="10.453125" bestFit="1" customWidth="1"/>
    <col min="5" max="5" width="9.54296875" bestFit="1" customWidth="1"/>
    <col min="6" max="6" width="10.453125" bestFit="1" customWidth="1"/>
    <col min="7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8" width="9.54296875" bestFit="1" customWidth="1"/>
    <col min="19" max="19" width="10.453125" bestFit="1" customWidth="1"/>
    <col min="20" max="21" width="9.54296875" bestFit="1" customWidth="1"/>
    <col min="22" max="23" width="9.1796875" bestFit="1" customWidth="1"/>
    <col min="24" max="24" width="12.1796875" bestFit="1" customWidth="1"/>
  </cols>
  <sheetData>
    <row r="1" spans="1:23" ht="13" x14ac:dyDescent="0.3">
      <c r="S1" s="3"/>
    </row>
    <row r="3" spans="1:23" ht="40.5" x14ac:dyDescent="0.25">
      <c r="B3" s="5" t="s">
        <v>8</v>
      </c>
      <c r="C3" s="5" t="s">
        <v>0</v>
      </c>
      <c r="D3" s="5" t="s">
        <v>21</v>
      </c>
      <c r="E3" s="5" t="s">
        <v>5</v>
      </c>
      <c r="F3" s="5" t="s">
        <v>16</v>
      </c>
      <c r="G3" s="5" t="s">
        <v>6</v>
      </c>
      <c r="H3" s="5" t="s">
        <v>15</v>
      </c>
      <c r="I3" s="5" t="s">
        <v>17</v>
      </c>
      <c r="J3" s="5" t="s">
        <v>1</v>
      </c>
      <c r="K3" s="5" t="s">
        <v>11</v>
      </c>
      <c r="L3" s="5" t="s">
        <v>2</v>
      </c>
      <c r="M3" s="5" t="s">
        <v>18</v>
      </c>
      <c r="N3" s="5" t="s">
        <v>4</v>
      </c>
      <c r="O3" s="5" t="s">
        <v>7</v>
      </c>
      <c r="P3" s="5" t="s">
        <v>9</v>
      </c>
      <c r="Q3" s="5" t="s">
        <v>12</v>
      </c>
      <c r="R3" s="5" t="s">
        <v>19</v>
      </c>
      <c r="S3" s="5" t="s">
        <v>10</v>
      </c>
      <c r="T3" s="5" t="s">
        <v>20</v>
      </c>
      <c r="U3" s="5"/>
      <c r="V3" s="5"/>
      <c r="W3" s="5"/>
    </row>
    <row r="4" spans="1:23" ht="50" x14ac:dyDescent="0.25">
      <c r="A4" s="6" t="s">
        <v>25</v>
      </c>
      <c r="B4" s="7">
        <v>17503.186087103793</v>
      </c>
      <c r="C4" s="7">
        <v>22246.385173464747</v>
      </c>
      <c r="D4" s="7">
        <v>23394.230228804234</v>
      </c>
      <c r="E4" s="7">
        <v>17955.350859997947</v>
      </c>
      <c r="F4" s="7">
        <v>21841.7982633875</v>
      </c>
      <c r="G4" s="7">
        <v>16069.176675334824</v>
      </c>
      <c r="H4" s="7">
        <v>26351.828950482388</v>
      </c>
      <c r="I4" s="7">
        <v>27382.491214692061</v>
      </c>
      <c r="J4" s="7">
        <v>31992.944238841781</v>
      </c>
      <c r="K4" s="7">
        <v>17672.662819680772</v>
      </c>
      <c r="L4" s="7">
        <v>32609.679594921912</v>
      </c>
      <c r="M4" s="7">
        <v>20483.944888906357</v>
      </c>
      <c r="N4" s="7">
        <v>14078.263694847788</v>
      </c>
      <c r="O4" s="7">
        <v>15982.790061378533</v>
      </c>
      <c r="P4" s="7">
        <v>18006.094791707881</v>
      </c>
      <c r="Q4" s="7">
        <v>17231.798254958398</v>
      </c>
      <c r="R4" s="7">
        <v>14944.392622835458</v>
      </c>
      <c r="S4" s="7">
        <v>16496.076481913962</v>
      </c>
      <c r="T4" s="7">
        <v>20452.695363882416</v>
      </c>
      <c r="U4" s="7"/>
      <c r="V4" s="7"/>
    </row>
    <row r="5" spans="1:23" ht="50" x14ac:dyDescent="0.25">
      <c r="A5" s="6" t="s">
        <v>22</v>
      </c>
      <c r="B5" s="17">
        <v>19617.000000000004</v>
      </c>
      <c r="C5" s="17">
        <v>33905</v>
      </c>
      <c r="D5" s="17">
        <v>27425</v>
      </c>
      <c r="E5" s="17">
        <v>19617</v>
      </c>
      <c r="F5" s="17">
        <v>27424.999999999996</v>
      </c>
      <c r="G5" s="17">
        <v>19617</v>
      </c>
      <c r="H5" s="17">
        <v>32336</v>
      </c>
      <c r="I5" s="17">
        <v>32336</v>
      </c>
      <c r="J5" s="17">
        <v>33724.694988653871</v>
      </c>
      <c r="K5" s="17">
        <v>20768</v>
      </c>
      <c r="L5" s="17">
        <v>33905</v>
      </c>
      <c r="M5" s="17">
        <v>20782.107475731998</v>
      </c>
      <c r="N5" s="17">
        <v>17299</v>
      </c>
      <c r="O5" s="17">
        <v>12873.999999999998</v>
      </c>
      <c r="P5" s="17">
        <v>18788.296351853274</v>
      </c>
      <c r="Q5" s="17">
        <v>16882.23447513592</v>
      </c>
      <c r="R5" s="17">
        <v>14519.635404191291</v>
      </c>
      <c r="S5" s="17">
        <v>19274</v>
      </c>
      <c r="T5" s="17">
        <v>19274</v>
      </c>
      <c r="U5" s="17"/>
      <c r="V5" s="8"/>
    </row>
  </sheetData>
  <pageMargins left="0.7" right="0.7" top="0.75" bottom="0.75" header="0.3" footer="0.3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"/>
  <sheetViews>
    <sheetView zoomScaleNormal="100" workbookViewId="0">
      <selection activeCell="D19" sqref="D19"/>
    </sheetView>
  </sheetViews>
  <sheetFormatPr defaultRowHeight="12.5" x14ac:dyDescent="0.25"/>
  <cols>
    <col min="1" max="1" width="11" customWidth="1"/>
    <col min="2" max="3" width="9.54296875" bestFit="1" customWidth="1"/>
    <col min="4" max="4" width="10.453125" bestFit="1" customWidth="1"/>
    <col min="5" max="5" width="9.54296875" bestFit="1" customWidth="1"/>
    <col min="6" max="6" width="10.453125" bestFit="1" customWidth="1"/>
    <col min="7" max="11" width="9.54296875" bestFit="1" customWidth="1"/>
    <col min="12" max="12" width="9.1796875" bestFit="1" customWidth="1"/>
    <col min="13" max="13" width="9.54296875" bestFit="1" customWidth="1"/>
    <col min="14" max="16" width="10.453125" bestFit="1" customWidth="1"/>
    <col min="17" max="18" width="9.54296875" bestFit="1" customWidth="1"/>
    <col min="19" max="19" width="10.453125" bestFit="1" customWidth="1"/>
    <col min="20" max="21" width="9.54296875" bestFit="1" customWidth="1"/>
    <col min="22" max="23" width="9.1796875" bestFit="1" customWidth="1"/>
    <col min="24" max="24" width="12.1796875" bestFit="1" customWidth="1"/>
  </cols>
  <sheetData>
    <row r="1" spans="1:24" ht="13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2"/>
      <c r="S1" s="4"/>
      <c r="T1" s="4"/>
      <c r="U1" s="4"/>
      <c r="V1" s="4"/>
      <c r="W1" s="4"/>
      <c r="X1" s="4"/>
    </row>
    <row r="4" spans="1:24" ht="40.5" x14ac:dyDescent="0.25">
      <c r="B4" s="5" t="s">
        <v>8</v>
      </c>
      <c r="C4" s="5" t="s">
        <v>0</v>
      </c>
      <c r="D4" s="5" t="s">
        <v>21</v>
      </c>
      <c r="E4" s="5" t="s">
        <v>5</v>
      </c>
      <c r="F4" s="5" t="s">
        <v>16</v>
      </c>
      <c r="G4" s="5" t="s">
        <v>6</v>
      </c>
      <c r="H4" s="5" t="s">
        <v>15</v>
      </c>
      <c r="I4" s="5" t="s">
        <v>17</v>
      </c>
      <c r="J4" s="5" t="s">
        <v>1</v>
      </c>
      <c r="K4" s="5" t="s">
        <v>11</v>
      </c>
      <c r="L4" s="5" t="s">
        <v>18</v>
      </c>
      <c r="M4" s="5" t="s">
        <v>4</v>
      </c>
      <c r="N4" s="5" t="s">
        <v>7</v>
      </c>
      <c r="O4" s="5" t="s">
        <v>9</v>
      </c>
      <c r="P4" s="5" t="s">
        <v>12</v>
      </c>
      <c r="Q4" s="5" t="s">
        <v>19</v>
      </c>
      <c r="R4" s="5" t="s">
        <v>10</v>
      </c>
      <c r="S4" s="5" t="s">
        <v>20</v>
      </c>
      <c r="T4" s="5" t="s">
        <v>14</v>
      </c>
      <c r="U4" s="5"/>
      <c r="V4" s="5"/>
      <c r="W4" s="5"/>
    </row>
    <row r="5" spans="1:24" ht="37.5" x14ac:dyDescent="0.25">
      <c r="A5" s="6" t="s">
        <v>26</v>
      </c>
      <c r="B5" s="7">
        <v>15304.578980981914</v>
      </c>
      <c r="C5" s="7">
        <v>20450.824032524437</v>
      </c>
      <c r="D5" s="7">
        <v>22930.781210812329</v>
      </c>
      <c r="E5" s="7">
        <v>17130.571034613371</v>
      </c>
      <c r="F5" s="7">
        <v>20528.216290561715</v>
      </c>
      <c r="G5" s="7">
        <v>19148.167964481159</v>
      </c>
      <c r="H5" s="7">
        <v>25757.762261837168</v>
      </c>
      <c r="I5" s="7">
        <v>36640.009681043412</v>
      </c>
      <c r="J5" s="7">
        <v>32000.065221084405</v>
      </c>
      <c r="K5" s="7">
        <v>19079.089567925555</v>
      </c>
      <c r="L5" s="7">
        <v>20589.904367957086</v>
      </c>
      <c r="M5" s="7">
        <v>16254.768394841678</v>
      </c>
      <c r="N5" s="7">
        <v>15176.094802989619</v>
      </c>
      <c r="O5" s="7">
        <v>18098.094095427492</v>
      </c>
      <c r="P5" s="7">
        <v>15000.222036607709</v>
      </c>
      <c r="Q5" s="7">
        <v>14695.122353727535</v>
      </c>
      <c r="R5" s="7">
        <v>15734.481631557277</v>
      </c>
      <c r="S5" s="7">
        <v>21591.593683226412</v>
      </c>
      <c r="T5" s="7">
        <v>21858.866683252552</v>
      </c>
      <c r="U5" s="7"/>
      <c r="V5" s="7"/>
    </row>
    <row r="6" spans="1:24" ht="37.5" x14ac:dyDescent="0.25">
      <c r="A6" s="6" t="s">
        <v>22</v>
      </c>
      <c r="B6" s="17">
        <v>19617.000000000004</v>
      </c>
      <c r="C6" s="17">
        <v>33905</v>
      </c>
      <c r="D6" s="17">
        <v>27425</v>
      </c>
      <c r="E6" s="17">
        <v>19617</v>
      </c>
      <c r="F6" s="17">
        <v>27424.999999999996</v>
      </c>
      <c r="G6" s="17">
        <v>19617</v>
      </c>
      <c r="H6" s="17">
        <v>32336</v>
      </c>
      <c r="I6" s="17">
        <v>32336</v>
      </c>
      <c r="J6" s="17">
        <v>33724.694988653871</v>
      </c>
      <c r="K6" s="17">
        <v>20768</v>
      </c>
      <c r="L6" s="17">
        <v>20782.107475731998</v>
      </c>
      <c r="M6" s="17">
        <v>17299</v>
      </c>
      <c r="N6" s="17">
        <v>12873.999999999998</v>
      </c>
      <c r="O6" s="17">
        <v>18788.296351853274</v>
      </c>
      <c r="P6" s="17">
        <v>16882.23447513592</v>
      </c>
      <c r="Q6" s="17">
        <v>14519.635404191291</v>
      </c>
      <c r="R6" s="17">
        <v>19274</v>
      </c>
      <c r="S6" s="17">
        <v>19274</v>
      </c>
      <c r="T6" s="17">
        <v>12874</v>
      </c>
      <c r="U6" s="8"/>
      <c r="V6" s="8"/>
    </row>
  </sheetData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"/>
  <sheetViews>
    <sheetView workbookViewId="0">
      <selection activeCell="F29" sqref="F29"/>
    </sheetView>
  </sheetViews>
  <sheetFormatPr defaultRowHeight="12.5" x14ac:dyDescent="0.25"/>
  <cols>
    <col min="2" max="2" width="9.54296875" bestFit="1" customWidth="1"/>
    <col min="3" max="3" width="9.1796875" bestFit="1" customWidth="1"/>
    <col min="4" max="4" width="10.453125" bestFit="1" customWidth="1"/>
    <col min="5" max="5" width="9.54296875" bestFit="1" customWidth="1"/>
    <col min="6" max="6" width="10.453125" bestFit="1" customWidth="1"/>
    <col min="7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8" width="9.54296875" bestFit="1" customWidth="1"/>
    <col min="19" max="19" width="10.453125" bestFit="1" customWidth="1"/>
    <col min="20" max="21" width="9.54296875" bestFit="1" customWidth="1"/>
    <col min="22" max="23" width="9.1796875" bestFit="1" customWidth="1"/>
    <col min="24" max="24" width="12.1796875" bestFit="1" customWidth="1"/>
  </cols>
  <sheetData>
    <row r="1" spans="1:24" ht="13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2"/>
      <c r="S1" s="4"/>
      <c r="T1" s="4"/>
      <c r="U1" s="4"/>
      <c r="V1" s="4"/>
      <c r="W1" s="4"/>
      <c r="X1" s="4"/>
    </row>
    <row r="2" spans="1:24" ht="13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5" spans="1:24" ht="40.5" x14ac:dyDescent="0.25">
      <c r="B5" s="5" t="s">
        <v>8</v>
      </c>
      <c r="C5" s="5" t="s">
        <v>0</v>
      </c>
      <c r="D5" s="5" t="s">
        <v>21</v>
      </c>
      <c r="E5" s="5" t="s">
        <v>5</v>
      </c>
      <c r="F5" s="5" t="s">
        <v>16</v>
      </c>
      <c r="G5" s="5" t="s">
        <v>6</v>
      </c>
      <c r="H5" s="5" t="s">
        <v>15</v>
      </c>
      <c r="I5" s="5" t="s">
        <v>17</v>
      </c>
      <c r="J5" s="5" t="s">
        <v>1</v>
      </c>
      <c r="K5" s="5" t="s">
        <v>11</v>
      </c>
      <c r="L5" s="5" t="s">
        <v>2</v>
      </c>
      <c r="M5" s="5" t="s">
        <v>18</v>
      </c>
      <c r="N5" s="5" t="s">
        <v>4</v>
      </c>
      <c r="O5" s="5" t="s">
        <v>7</v>
      </c>
      <c r="P5" s="5" t="s">
        <v>9</v>
      </c>
      <c r="Q5" s="5" t="s">
        <v>12</v>
      </c>
      <c r="R5" s="5" t="s">
        <v>19</v>
      </c>
      <c r="S5" s="5" t="s">
        <v>10</v>
      </c>
      <c r="T5" s="5" t="s">
        <v>20</v>
      </c>
      <c r="U5" s="5"/>
      <c r="V5" s="5"/>
      <c r="W5" s="5"/>
    </row>
    <row r="6" spans="1:24" ht="50" x14ac:dyDescent="0.25">
      <c r="A6" s="6" t="s">
        <v>27</v>
      </c>
      <c r="B6" s="7">
        <v>14590.597978466343</v>
      </c>
      <c r="C6" s="7">
        <v>22161.295096431102</v>
      </c>
      <c r="D6" s="7">
        <v>17130.506720013949</v>
      </c>
      <c r="E6" s="7">
        <v>16130.633551639714</v>
      </c>
      <c r="F6" s="7">
        <v>17455.857758859896</v>
      </c>
      <c r="G6" s="7">
        <v>15684.659320497072</v>
      </c>
      <c r="H6" s="7">
        <v>19810.419583350689</v>
      </c>
      <c r="I6" s="7">
        <v>25598.655401046122</v>
      </c>
      <c r="J6" s="7">
        <v>29790.557560138823</v>
      </c>
      <c r="K6" s="7">
        <v>17883.715729364478</v>
      </c>
      <c r="L6" s="7">
        <v>44808.83912298955</v>
      </c>
      <c r="M6" s="7">
        <v>17807.485012780424</v>
      </c>
      <c r="N6" s="7">
        <v>15681.482835194145</v>
      </c>
      <c r="O6" s="7">
        <v>14486.185148486155</v>
      </c>
      <c r="P6" s="7">
        <v>15181.678393625107</v>
      </c>
      <c r="Q6" s="7">
        <v>14445.888898587953</v>
      </c>
      <c r="R6" s="7">
        <v>13569.139661507126</v>
      </c>
      <c r="S6" s="7">
        <v>15003.818603465974</v>
      </c>
      <c r="T6" s="7">
        <v>19642.266823098555</v>
      </c>
      <c r="U6" s="7"/>
      <c r="V6" s="7"/>
    </row>
    <row r="7" spans="1:24" ht="50" x14ac:dyDescent="0.25">
      <c r="A7" s="6" t="s">
        <v>22</v>
      </c>
      <c r="B7" s="17">
        <v>19617.000000000004</v>
      </c>
      <c r="C7" s="17">
        <v>33905</v>
      </c>
      <c r="D7" s="17">
        <v>27425</v>
      </c>
      <c r="E7" s="17">
        <v>19617</v>
      </c>
      <c r="F7" s="17">
        <v>27424.999999999996</v>
      </c>
      <c r="G7" s="17">
        <v>19617</v>
      </c>
      <c r="H7" s="17">
        <v>32336</v>
      </c>
      <c r="I7" s="17">
        <v>32336</v>
      </c>
      <c r="J7" s="17">
        <v>33724.694988653871</v>
      </c>
      <c r="K7" s="17">
        <v>20768</v>
      </c>
      <c r="L7" s="17">
        <v>33905</v>
      </c>
      <c r="M7" s="17">
        <v>20782.107475731998</v>
      </c>
      <c r="N7" s="17">
        <v>17299</v>
      </c>
      <c r="O7" s="17">
        <v>12873.999999999998</v>
      </c>
      <c r="P7" s="17">
        <v>18788.296351853274</v>
      </c>
      <c r="Q7" s="17">
        <v>16882.23447513592</v>
      </c>
      <c r="R7" s="17">
        <v>14519.635404191291</v>
      </c>
      <c r="S7" s="17">
        <v>19274</v>
      </c>
      <c r="T7" s="17">
        <v>19274</v>
      </c>
      <c r="U7" s="8"/>
      <c r="V7" s="8"/>
    </row>
  </sheetData>
  <pageMargins left="0.7" right="0.7" top="0.75" bottom="0.75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6"/>
  <sheetViews>
    <sheetView topLeftCell="A6" workbookViewId="0">
      <selection sqref="A1:U33"/>
    </sheetView>
  </sheetViews>
  <sheetFormatPr defaultRowHeight="12.5" x14ac:dyDescent="0.25"/>
  <cols>
    <col min="1" max="1" width="18.1796875" customWidth="1"/>
    <col min="2" max="2" width="11.1796875" bestFit="1" customWidth="1"/>
    <col min="3" max="3" width="9.54296875" bestFit="1" customWidth="1"/>
    <col min="4" max="4" width="10.453125" bestFit="1" customWidth="1"/>
    <col min="5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8" width="9.54296875" bestFit="1" customWidth="1"/>
    <col min="19" max="19" width="10.453125" bestFit="1" customWidth="1"/>
    <col min="20" max="21" width="9.54296875" bestFit="1" customWidth="1"/>
    <col min="22" max="23" width="9.1796875" bestFit="1" customWidth="1"/>
    <col min="24" max="24" width="14.1796875" customWidth="1"/>
  </cols>
  <sheetData>
    <row r="1" spans="1:24" ht="13" x14ac:dyDescent="0.3">
      <c r="S1" s="3"/>
    </row>
    <row r="2" spans="1:24" ht="40.5" x14ac:dyDescent="0.25">
      <c r="A2" s="1"/>
      <c r="B2" s="5" t="s">
        <v>8</v>
      </c>
      <c r="C2" s="5" t="s">
        <v>0</v>
      </c>
      <c r="D2" s="5" t="s">
        <v>21</v>
      </c>
      <c r="E2" s="5" t="s">
        <v>5</v>
      </c>
      <c r="F2" s="5" t="s">
        <v>16</v>
      </c>
      <c r="G2" s="5" t="s">
        <v>6</v>
      </c>
      <c r="H2" s="5" t="s">
        <v>15</v>
      </c>
      <c r="I2" s="5" t="s">
        <v>17</v>
      </c>
      <c r="J2" s="5" t="s">
        <v>1</v>
      </c>
      <c r="K2" s="5" t="s">
        <v>11</v>
      </c>
      <c r="L2" s="5" t="s">
        <v>18</v>
      </c>
      <c r="M2" s="5" t="s">
        <v>4</v>
      </c>
      <c r="N2" s="5" t="s">
        <v>7</v>
      </c>
      <c r="O2" s="5" t="s">
        <v>9</v>
      </c>
      <c r="P2" s="5" t="s">
        <v>12</v>
      </c>
      <c r="Q2" s="5" t="s">
        <v>19</v>
      </c>
      <c r="R2" s="5" t="s">
        <v>10</v>
      </c>
      <c r="S2" s="5" t="s">
        <v>20</v>
      </c>
      <c r="T2" s="5" t="s">
        <v>14</v>
      </c>
      <c r="U2" s="10"/>
    </row>
    <row r="3" spans="1:24" ht="25" x14ac:dyDescent="0.25">
      <c r="A3" s="6" t="s">
        <v>28</v>
      </c>
      <c r="B3" s="7">
        <v>14391.48202120259</v>
      </c>
      <c r="C3" s="7">
        <v>17507.11943775637</v>
      </c>
      <c r="D3" s="7">
        <v>19834.344073885419</v>
      </c>
      <c r="E3" s="7">
        <v>14981.994570636854</v>
      </c>
      <c r="F3" s="7">
        <v>18675.279940849825</v>
      </c>
      <c r="G3" s="7">
        <v>16794.28880454721</v>
      </c>
      <c r="H3" s="7">
        <v>23406.259670455627</v>
      </c>
      <c r="I3" s="7">
        <v>33046.083564771237</v>
      </c>
      <c r="J3" s="7">
        <v>30928.524576204691</v>
      </c>
      <c r="K3" s="7">
        <v>17484.274181759189</v>
      </c>
      <c r="L3" s="7">
        <v>16350.638604906837</v>
      </c>
      <c r="M3" s="7">
        <v>15214.787712623413</v>
      </c>
      <c r="N3" s="7">
        <v>14464.762679916681</v>
      </c>
      <c r="O3" s="7">
        <v>17206.233495150933</v>
      </c>
      <c r="P3" s="7">
        <v>14233.368775297606</v>
      </c>
      <c r="Q3" s="7">
        <v>14575.710212112825</v>
      </c>
      <c r="R3" s="7">
        <v>16128.400257895102</v>
      </c>
      <c r="S3" s="7">
        <v>18410.648563113278</v>
      </c>
      <c r="T3" s="7">
        <v>11129.769574111095</v>
      </c>
      <c r="U3" s="10"/>
    </row>
    <row r="4" spans="1:24" ht="25" x14ac:dyDescent="0.25">
      <c r="A4" s="6" t="s">
        <v>22</v>
      </c>
      <c r="B4" s="17">
        <v>19617.000000000004</v>
      </c>
      <c r="C4" s="17">
        <v>33905</v>
      </c>
      <c r="D4" s="17">
        <v>27425</v>
      </c>
      <c r="E4" s="17">
        <v>19617</v>
      </c>
      <c r="F4" s="17">
        <v>27424.999999999996</v>
      </c>
      <c r="G4" s="17">
        <v>19617</v>
      </c>
      <c r="H4" s="17">
        <v>32336</v>
      </c>
      <c r="I4" s="17">
        <v>32336</v>
      </c>
      <c r="J4" s="17">
        <v>33724.694988653871</v>
      </c>
      <c r="K4" s="17">
        <v>20768</v>
      </c>
      <c r="L4" s="17">
        <v>20782.107475731998</v>
      </c>
      <c r="M4" s="17">
        <v>17299</v>
      </c>
      <c r="N4" s="17">
        <v>12873.999999999998</v>
      </c>
      <c r="O4" s="17">
        <v>18788.296351853274</v>
      </c>
      <c r="P4" s="17">
        <v>16882.23447513592</v>
      </c>
      <c r="Q4" s="17">
        <v>14519.635404191291</v>
      </c>
      <c r="R4" s="17">
        <v>19274</v>
      </c>
      <c r="S4" s="17">
        <v>19274</v>
      </c>
      <c r="T4" s="17">
        <v>12874</v>
      </c>
      <c r="U4" s="10"/>
    </row>
    <row r="5" spans="1:24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4"/>
    </row>
    <row r="7" spans="1:24" x14ac:dyDescent="0.25">
      <c r="B7" s="6"/>
      <c r="C7" s="6"/>
      <c r="D7" s="6"/>
    </row>
    <row r="8" spans="1:24" x14ac:dyDescent="0.25">
      <c r="A8" s="6"/>
      <c r="B8" s="2"/>
      <c r="C8" s="2"/>
      <c r="D8" s="2"/>
    </row>
    <row r="9" spans="1:24" x14ac:dyDescent="0.25">
      <c r="A9" s="1"/>
      <c r="B9" s="2"/>
      <c r="C9" s="2"/>
      <c r="D9" s="2"/>
    </row>
    <row r="10" spans="1:24" x14ac:dyDescent="0.25">
      <c r="A10" s="1"/>
      <c r="B10" s="2"/>
      <c r="C10" s="2"/>
      <c r="D10" s="2"/>
    </row>
    <row r="11" spans="1:24" x14ac:dyDescent="0.25">
      <c r="A11" s="1"/>
      <c r="B11" s="2"/>
      <c r="C11" s="2"/>
      <c r="D11" s="12"/>
    </row>
    <row r="12" spans="1:24" x14ac:dyDescent="0.25">
      <c r="A12" s="1"/>
      <c r="B12" s="2"/>
      <c r="C12" s="2"/>
      <c r="D12" s="12"/>
    </row>
    <row r="13" spans="1:24" x14ac:dyDescent="0.25">
      <c r="A13" s="1"/>
      <c r="B13" s="2"/>
      <c r="C13" s="2"/>
      <c r="D13" s="12"/>
    </row>
    <row r="14" spans="1:24" x14ac:dyDescent="0.25">
      <c r="A14" s="1"/>
      <c r="B14" s="2"/>
      <c r="C14" s="2"/>
      <c r="D14" s="12"/>
    </row>
    <row r="15" spans="1:24" x14ac:dyDescent="0.25">
      <c r="A15" s="1"/>
      <c r="B15" s="2"/>
      <c r="C15" s="2"/>
      <c r="D15" s="12"/>
    </row>
    <row r="16" spans="1:24" x14ac:dyDescent="0.25">
      <c r="A16" s="1"/>
      <c r="B16" s="2"/>
      <c r="C16" s="2"/>
      <c r="D16" s="12"/>
    </row>
    <row r="17" spans="1:4" x14ac:dyDescent="0.25">
      <c r="A17" s="1"/>
      <c r="B17" s="2"/>
      <c r="C17" s="2"/>
      <c r="D17" s="12"/>
    </row>
    <row r="18" spans="1:4" x14ac:dyDescent="0.25">
      <c r="A18" s="1"/>
      <c r="B18" s="2"/>
      <c r="C18" s="2"/>
      <c r="D18" s="12"/>
    </row>
    <row r="19" spans="1:4" x14ac:dyDescent="0.25">
      <c r="A19" s="1"/>
      <c r="B19" s="2"/>
      <c r="C19" s="2"/>
      <c r="D19" s="12"/>
    </row>
    <row r="20" spans="1:4" x14ac:dyDescent="0.25">
      <c r="A20" s="1"/>
      <c r="B20" s="2"/>
      <c r="C20" s="2"/>
      <c r="D20" s="12"/>
    </row>
    <row r="21" spans="1:4" x14ac:dyDescent="0.25">
      <c r="A21" s="1"/>
      <c r="B21" s="2"/>
      <c r="C21" s="2"/>
      <c r="D21" s="12"/>
    </row>
    <row r="22" spans="1:4" x14ac:dyDescent="0.25">
      <c r="A22" s="1"/>
      <c r="B22" s="2"/>
      <c r="C22" s="2"/>
      <c r="D22" s="12"/>
    </row>
    <row r="23" spans="1:4" x14ac:dyDescent="0.25">
      <c r="A23" s="1"/>
      <c r="B23" s="2"/>
      <c r="C23" s="2"/>
      <c r="D23" s="13"/>
    </row>
    <row r="24" spans="1:4" x14ac:dyDescent="0.25">
      <c r="A24" s="1"/>
      <c r="C24" s="2"/>
    </row>
    <row r="25" spans="1:4" x14ac:dyDescent="0.25">
      <c r="A25" s="1"/>
    </row>
    <row r="26" spans="1:4" ht="13" x14ac:dyDescent="0.3">
      <c r="A26" s="3"/>
    </row>
  </sheetData>
  <pageMargins left="0.7" right="0.7" top="0.75" bottom="0.75" header="0.3" footer="0.3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25"/>
  <sheetViews>
    <sheetView topLeftCell="C1" workbookViewId="0">
      <selection activeCell="N19" sqref="N19"/>
    </sheetView>
  </sheetViews>
  <sheetFormatPr defaultRowHeight="12.5" x14ac:dyDescent="0.25"/>
  <cols>
    <col min="1" max="1" width="15.81640625" customWidth="1"/>
    <col min="2" max="2" width="11.54296875" bestFit="1" customWidth="1"/>
    <col min="3" max="20" width="11.1796875" bestFit="1" customWidth="1"/>
    <col min="21" max="21" width="11.81640625" bestFit="1" customWidth="1"/>
    <col min="22" max="22" width="11.453125" bestFit="1" customWidth="1"/>
    <col min="23" max="23" width="9.1796875" bestFit="1" customWidth="1"/>
    <col min="24" max="24" width="14.1796875" customWidth="1"/>
  </cols>
  <sheetData>
    <row r="1" spans="1:24" x14ac:dyDescent="0.2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3"/>
      <c r="T1" s="9"/>
      <c r="U1" s="9"/>
      <c r="V1" s="9"/>
      <c r="W1" s="9"/>
      <c r="X1" s="10"/>
    </row>
    <row r="2" spans="1:24" ht="40.5" x14ac:dyDescent="0.25">
      <c r="A2" s="5"/>
      <c r="B2" s="5" t="s">
        <v>8</v>
      </c>
      <c r="C2" s="5" t="s">
        <v>0</v>
      </c>
      <c r="D2" s="5" t="s">
        <v>21</v>
      </c>
      <c r="E2" s="5" t="s">
        <v>5</v>
      </c>
      <c r="F2" s="5" t="s">
        <v>16</v>
      </c>
      <c r="G2" s="5" t="s">
        <v>6</v>
      </c>
      <c r="H2" s="5" t="s">
        <v>15</v>
      </c>
      <c r="I2" s="5" t="s">
        <v>17</v>
      </c>
      <c r="J2" s="5" t="s">
        <v>1</v>
      </c>
      <c r="K2" s="5" t="s">
        <v>11</v>
      </c>
      <c r="L2" s="5" t="s">
        <v>2</v>
      </c>
      <c r="M2" s="5" t="s">
        <v>3</v>
      </c>
      <c r="N2" s="5" t="s">
        <v>18</v>
      </c>
      <c r="O2" s="5" t="s">
        <v>4</v>
      </c>
      <c r="P2" s="5" t="s">
        <v>7</v>
      </c>
      <c r="Q2" s="5" t="s">
        <v>9</v>
      </c>
      <c r="R2" s="5" t="s">
        <v>12</v>
      </c>
      <c r="S2" s="5" t="s">
        <v>19</v>
      </c>
      <c r="T2" s="5" t="s">
        <v>10</v>
      </c>
      <c r="U2" s="5" t="s">
        <v>20</v>
      </c>
      <c r="V2" s="5"/>
      <c r="W2" s="5"/>
    </row>
    <row r="3" spans="1:24" x14ac:dyDescent="0.25">
      <c r="A3" s="7" t="s">
        <v>29</v>
      </c>
      <c r="B3" s="19">
        <v>16558.930021794265</v>
      </c>
      <c r="C3" s="19">
        <v>26095.418820955347</v>
      </c>
      <c r="D3" s="19">
        <v>22222.641865994025</v>
      </c>
      <c r="E3" s="19">
        <v>16668.176987320068</v>
      </c>
      <c r="F3" s="19">
        <v>22003.627329103459</v>
      </c>
      <c r="G3" s="19">
        <v>17079.878432102931</v>
      </c>
      <c r="H3" s="19">
        <v>26529.739176884566</v>
      </c>
      <c r="I3" s="19">
        <v>31230.152976013349</v>
      </c>
      <c r="J3" s="19">
        <v>27440.385766531024</v>
      </c>
      <c r="K3" s="19">
        <v>14637.265349580532</v>
      </c>
      <c r="L3" s="19">
        <v>30662.255569774406</v>
      </c>
      <c r="M3" s="19">
        <v>39226.976337514694</v>
      </c>
      <c r="N3" s="19">
        <v>18452.708981965403</v>
      </c>
      <c r="O3" s="19">
        <v>13869.846081581949</v>
      </c>
      <c r="P3" s="19">
        <v>14635.511578163392</v>
      </c>
      <c r="Q3" s="19">
        <v>16951.995025649794</v>
      </c>
      <c r="R3" s="19">
        <v>14504.393431852906</v>
      </c>
      <c r="S3" s="19">
        <v>13874.11365874583</v>
      </c>
      <c r="T3" s="19">
        <v>16776.95626004209</v>
      </c>
      <c r="U3" s="19">
        <v>21541.951986597931</v>
      </c>
      <c r="V3" s="19"/>
    </row>
    <row r="4" spans="1:24" ht="25" x14ac:dyDescent="0.25">
      <c r="A4" s="6" t="s">
        <v>22</v>
      </c>
      <c r="B4" s="17">
        <v>19617.000000000004</v>
      </c>
      <c r="C4" s="17">
        <v>33905</v>
      </c>
      <c r="D4" s="17">
        <v>27425</v>
      </c>
      <c r="E4" s="17">
        <v>19617</v>
      </c>
      <c r="F4" s="17">
        <v>27424.999999999996</v>
      </c>
      <c r="G4" s="17">
        <v>19617</v>
      </c>
      <c r="H4" s="17">
        <v>32336</v>
      </c>
      <c r="I4" s="17">
        <v>32336</v>
      </c>
      <c r="J4" s="17">
        <v>33724.694988653871</v>
      </c>
      <c r="K4" s="17">
        <v>20768</v>
      </c>
      <c r="L4" s="17">
        <v>33905</v>
      </c>
      <c r="M4" s="17">
        <v>33905</v>
      </c>
      <c r="N4" s="17">
        <v>20782.107475731998</v>
      </c>
      <c r="O4" s="17">
        <v>17299</v>
      </c>
      <c r="P4" s="17">
        <v>12873.999999999998</v>
      </c>
      <c r="Q4" s="17">
        <v>18788.296351853274</v>
      </c>
      <c r="R4" s="17">
        <v>16882.23447513592</v>
      </c>
      <c r="S4" s="17">
        <v>14519.635404191291</v>
      </c>
      <c r="T4" s="17">
        <v>19274</v>
      </c>
      <c r="U4" s="17">
        <v>19274</v>
      </c>
    </row>
    <row r="5" spans="1:24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4"/>
    </row>
    <row r="7" spans="1:24" x14ac:dyDescent="0.25">
      <c r="A7" s="6"/>
      <c r="B7" s="6"/>
      <c r="C7" s="6"/>
      <c r="D7" s="6"/>
    </row>
    <row r="8" spans="1:24" x14ac:dyDescent="0.25">
      <c r="A8" s="1"/>
      <c r="B8" s="2"/>
      <c r="C8" s="2"/>
      <c r="D8" s="2"/>
    </row>
    <row r="9" spans="1:24" x14ac:dyDescent="0.25">
      <c r="A9" s="1"/>
      <c r="B9" s="2"/>
      <c r="C9" s="2"/>
      <c r="D9" s="2"/>
    </row>
    <row r="10" spans="1:24" x14ac:dyDescent="0.25">
      <c r="A10" s="1"/>
      <c r="B10" s="2"/>
      <c r="C10" s="2"/>
      <c r="D10" s="2"/>
    </row>
    <row r="11" spans="1:24" x14ac:dyDescent="0.25">
      <c r="A11" s="1"/>
      <c r="B11" s="2"/>
      <c r="C11" s="2"/>
      <c r="D11" s="12"/>
    </row>
    <row r="12" spans="1:24" x14ac:dyDescent="0.25">
      <c r="A12" s="1"/>
      <c r="B12" s="2"/>
      <c r="C12" s="2"/>
      <c r="D12" s="12"/>
    </row>
    <row r="13" spans="1:24" x14ac:dyDescent="0.25">
      <c r="A13" s="1"/>
      <c r="B13" s="2"/>
      <c r="C13" s="2"/>
      <c r="D13" s="12"/>
    </row>
    <row r="14" spans="1:24" x14ac:dyDescent="0.25">
      <c r="A14" s="1"/>
      <c r="B14" s="2"/>
      <c r="C14" s="2"/>
      <c r="D14" s="12"/>
    </row>
    <row r="15" spans="1:24" x14ac:dyDescent="0.25">
      <c r="A15" s="1"/>
      <c r="B15" s="2"/>
      <c r="C15" s="2"/>
      <c r="D15" s="12"/>
    </row>
    <row r="16" spans="1:24" x14ac:dyDescent="0.25">
      <c r="A16" s="1"/>
      <c r="B16" s="2"/>
      <c r="C16" s="2"/>
      <c r="D16" s="12"/>
    </row>
    <row r="17" spans="1:4" x14ac:dyDescent="0.25">
      <c r="A17" s="1"/>
      <c r="B17" s="2"/>
      <c r="C17" s="2"/>
      <c r="D17" s="12"/>
    </row>
    <row r="18" spans="1:4" x14ac:dyDescent="0.25">
      <c r="A18" s="1"/>
      <c r="B18" s="2"/>
      <c r="C18" s="2"/>
      <c r="D18" s="12"/>
    </row>
    <row r="19" spans="1:4" x14ac:dyDescent="0.25">
      <c r="A19" s="1"/>
      <c r="B19" s="2"/>
      <c r="C19" s="2"/>
      <c r="D19" s="12"/>
    </row>
    <row r="20" spans="1:4" x14ac:dyDescent="0.25">
      <c r="A20" s="1"/>
      <c r="B20" s="2"/>
      <c r="C20" s="2"/>
      <c r="D20" s="12"/>
    </row>
    <row r="21" spans="1:4" x14ac:dyDescent="0.25">
      <c r="A21" s="1"/>
      <c r="B21" s="2"/>
      <c r="C21" s="2"/>
      <c r="D21" s="12"/>
    </row>
    <row r="22" spans="1:4" x14ac:dyDescent="0.25">
      <c r="A22" s="1"/>
      <c r="B22" s="2"/>
      <c r="C22" s="2"/>
      <c r="D22" s="12"/>
    </row>
    <row r="23" spans="1:4" x14ac:dyDescent="0.25">
      <c r="A23" s="1"/>
      <c r="B23" s="2"/>
      <c r="C23" s="2"/>
      <c r="D23" s="13"/>
    </row>
    <row r="24" spans="1:4" x14ac:dyDescent="0.25">
      <c r="A24" s="1"/>
      <c r="C24" s="2"/>
    </row>
    <row r="25" spans="1:4" ht="13" x14ac:dyDescent="0.3">
      <c r="A25" s="3"/>
    </row>
  </sheetData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6"/>
  <sheetViews>
    <sheetView tabSelected="1" workbookViewId="0">
      <selection activeCell="C9" sqref="C9"/>
    </sheetView>
  </sheetViews>
  <sheetFormatPr defaultRowHeight="12.5" x14ac:dyDescent="0.25"/>
  <cols>
    <col min="1" max="1" width="16.54296875" style="24" customWidth="1"/>
    <col min="2" max="2" width="11.1796875" bestFit="1" customWidth="1"/>
    <col min="3" max="3" width="9.54296875" bestFit="1" customWidth="1"/>
    <col min="4" max="6" width="10.453125" bestFit="1" customWidth="1"/>
    <col min="7" max="9" width="9.54296875" bestFit="1" customWidth="1"/>
    <col min="10" max="11" width="10.453125" bestFit="1" customWidth="1"/>
    <col min="12" max="13" width="9.54296875" bestFit="1" customWidth="1"/>
    <col min="14" max="16" width="10.453125" bestFit="1" customWidth="1"/>
    <col min="17" max="17" width="9.54296875" bestFit="1" customWidth="1"/>
    <col min="18" max="21" width="10.453125" bestFit="1" customWidth="1"/>
    <col min="22" max="23" width="9.1796875" bestFit="1" customWidth="1"/>
    <col min="24" max="24" width="14.1796875" customWidth="1"/>
  </cols>
  <sheetData>
    <row r="1" spans="1:24" x14ac:dyDescent="0.25">
      <c r="A1" s="6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3"/>
      <c r="S1" s="9"/>
      <c r="T1" s="9"/>
      <c r="U1" s="9"/>
      <c r="V1" s="9"/>
      <c r="W1" s="9"/>
      <c r="X1" s="10"/>
    </row>
    <row r="2" spans="1:24" x14ac:dyDescent="0.25">
      <c r="A2" s="6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</row>
    <row r="3" spans="1:24" ht="40.5" x14ac:dyDescent="0.25">
      <c r="B3" s="5" t="s">
        <v>8</v>
      </c>
      <c r="C3" s="5" t="s">
        <v>0</v>
      </c>
      <c r="D3" s="5" t="s">
        <v>21</v>
      </c>
      <c r="E3" s="5" t="s">
        <v>5</v>
      </c>
      <c r="F3" s="5" t="s">
        <v>16</v>
      </c>
      <c r="G3" s="5" t="s">
        <v>6</v>
      </c>
      <c r="H3" s="5" t="s">
        <v>15</v>
      </c>
      <c r="I3" s="5" t="s">
        <v>17</v>
      </c>
      <c r="J3" s="5" t="s">
        <v>1</v>
      </c>
      <c r="K3" s="5" t="s">
        <v>11</v>
      </c>
      <c r="L3" s="5" t="s">
        <v>2</v>
      </c>
      <c r="M3" s="5" t="s">
        <v>18</v>
      </c>
      <c r="N3" s="5" t="s">
        <v>4</v>
      </c>
      <c r="O3" s="5" t="s">
        <v>7</v>
      </c>
      <c r="P3" s="5" t="s">
        <v>9</v>
      </c>
      <c r="Q3" s="5" t="s">
        <v>12</v>
      </c>
      <c r="R3" s="5" t="s">
        <v>19</v>
      </c>
      <c r="S3" s="5" t="s">
        <v>10</v>
      </c>
      <c r="T3" s="5" t="s">
        <v>20</v>
      </c>
      <c r="U3" s="5"/>
      <c r="V3" s="5"/>
      <c r="W3" s="5"/>
    </row>
    <row r="4" spans="1:24" ht="25" x14ac:dyDescent="0.25">
      <c r="A4" s="6" t="s">
        <v>29</v>
      </c>
      <c r="B4" s="7">
        <v>15630.865555897772</v>
      </c>
      <c r="C4" s="7">
        <v>21223.225509882559</v>
      </c>
      <c r="D4" s="7">
        <v>20788.137828637078</v>
      </c>
      <c r="E4" s="7">
        <v>16979.459802022669</v>
      </c>
      <c r="F4" s="7">
        <v>20442.55084294402</v>
      </c>
      <c r="G4" s="7">
        <v>18150.300322552681</v>
      </c>
      <c r="H4" s="7">
        <v>21155.536724885736</v>
      </c>
      <c r="I4" s="7">
        <v>25042.536297435392</v>
      </c>
      <c r="J4" s="7">
        <v>30918.815743532636</v>
      </c>
      <c r="K4" s="7">
        <v>18113.67896394018</v>
      </c>
      <c r="L4" s="7">
        <v>36118.738882774429</v>
      </c>
      <c r="M4" s="7">
        <v>20059.803420520871</v>
      </c>
      <c r="N4" s="7">
        <v>15822.439195849387</v>
      </c>
      <c r="O4" s="7">
        <v>14900.665475666656</v>
      </c>
      <c r="P4" s="7">
        <v>16903.798983362689</v>
      </c>
      <c r="Q4" s="7">
        <v>15107.270227725219</v>
      </c>
      <c r="R4" s="7">
        <v>14259.147172385199</v>
      </c>
      <c r="S4" s="7">
        <v>15159.229176661256</v>
      </c>
      <c r="T4" s="7">
        <v>19767.437281685034</v>
      </c>
      <c r="U4" s="7"/>
      <c r="V4" s="7"/>
    </row>
    <row r="5" spans="1:24" ht="25" x14ac:dyDescent="0.25">
      <c r="A5" s="6" t="s">
        <v>22</v>
      </c>
      <c r="B5" s="17">
        <v>19617.000000000004</v>
      </c>
      <c r="C5" s="17">
        <v>33905</v>
      </c>
      <c r="D5" s="17">
        <v>27425</v>
      </c>
      <c r="E5" s="17">
        <v>19617</v>
      </c>
      <c r="F5" s="17">
        <v>27424.999999999996</v>
      </c>
      <c r="G5" s="17">
        <v>19617</v>
      </c>
      <c r="H5" s="17">
        <v>32336</v>
      </c>
      <c r="I5" s="17">
        <v>32336</v>
      </c>
      <c r="J5" s="17">
        <v>33724.694988653871</v>
      </c>
      <c r="K5" s="17">
        <v>20768</v>
      </c>
      <c r="L5" s="17">
        <v>33905</v>
      </c>
      <c r="M5" s="17">
        <v>20782.107475731998</v>
      </c>
      <c r="N5" s="17">
        <v>17299</v>
      </c>
      <c r="O5" s="17">
        <v>12873.999999999998</v>
      </c>
      <c r="P5" s="17">
        <v>18788.296351853274</v>
      </c>
      <c r="Q5" s="17">
        <v>16882.23447513592</v>
      </c>
      <c r="R5" s="17">
        <v>14519.635404191291</v>
      </c>
      <c r="S5" s="17">
        <v>19274</v>
      </c>
      <c r="T5" s="17">
        <v>19274</v>
      </c>
      <c r="U5" s="8"/>
      <c r="V5" s="8"/>
    </row>
    <row r="6" spans="1:24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4"/>
    </row>
    <row r="8" spans="1:24" x14ac:dyDescent="0.25">
      <c r="A8" s="6"/>
      <c r="B8" s="6"/>
      <c r="C8" s="6"/>
      <c r="D8" s="6"/>
    </row>
    <row r="9" spans="1:24" x14ac:dyDescent="0.25">
      <c r="A9" s="6"/>
      <c r="B9" s="2"/>
      <c r="C9" s="2"/>
      <c r="D9" s="2"/>
    </row>
    <row r="10" spans="1:24" x14ac:dyDescent="0.25">
      <c r="A10" s="6"/>
      <c r="B10" s="2"/>
      <c r="C10" s="2"/>
      <c r="D10" s="2"/>
    </row>
    <row r="11" spans="1:24" x14ac:dyDescent="0.25">
      <c r="A11" s="6"/>
      <c r="B11" s="2"/>
      <c r="C11" s="2"/>
      <c r="D11" s="2"/>
    </row>
    <row r="12" spans="1:24" x14ac:dyDescent="0.25">
      <c r="A12" s="6"/>
      <c r="B12" s="2"/>
      <c r="C12" s="2"/>
      <c r="D12" s="12"/>
    </row>
    <row r="13" spans="1:24" x14ac:dyDescent="0.25">
      <c r="A13" s="6"/>
      <c r="B13" s="2"/>
      <c r="C13" s="2"/>
      <c r="D13" s="12"/>
    </row>
    <row r="14" spans="1:24" x14ac:dyDescent="0.25">
      <c r="A14" s="6"/>
      <c r="B14" s="2"/>
      <c r="C14" s="2"/>
      <c r="D14" s="12"/>
    </row>
    <row r="15" spans="1:24" x14ac:dyDescent="0.25">
      <c r="A15" s="6"/>
      <c r="B15" s="2"/>
      <c r="C15" s="2"/>
      <c r="D15" s="12"/>
    </row>
    <row r="16" spans="1:24" x14ac:dyDescent="0.25">
      <c r="A16" s="6"/>
      <c r="B16" s="2"/>
      <c r="C16" s="2"/>
      <c r="D16" s="12"/>
    </row>
    <row r="17" spans="1:4" x14ac:dyDescent="0.25">
      <c r="A17" s="6"/>
      <c r="B17" s="2"/>
      <c r="C17" s="2"/>
      <c r="D17" s="12"/>
    </row>
    <row r="18" spans="1:4" x14ac:dyDescent="0.25">
      <c r="A18" s="6"/>
      <c r="B18" s="2"/>
      <c r="C18" s="2"/>
      <c r="D18" s="12"/>
    </row>
    <row r="19" spans="1:4" x14ac:dyDescent="0.25">
      <c r="A19" s="6"/>
      <c r="B19" s="2"/>
      <c r="C19" s="2"/>
      <c r="D19" s="12"/>
    </row>
    <row r="20" spans="1:4" x14ac:dyDescent="0.25">
      <c r="A20" s="6"/>
      <c r="B20" s="2"/>
      <c r="C20" s="2"/>
      <c r="D20" s="12"/>
    </row>
    <row r="21" spans="1:4" x14ac:dyDescent="0.25">
      <c r="A21" s="6"/>
      <c r="B21" s="2"/>
      <c r="C21" s="2"/>
      <c r="D21" s="12"/>
    </row>
    <row r="22" spans="1:4" x14ac:dyDescent="0.25">
      <c r="A22" s="6"/>
      <c r="B22" s="2"/>
      <c r="C22" s="2"/>
      <c r="D22" s="12"/>
    </row>
    <row r="23" spans="1:4" x14ac:dyDescent="0.25">
      <c r="A23" s="6"/>
      <c r="B23" s="2"/>
      <c r="C23" s="2"/>
      <c r="D23" s="12"/>
    </row>
    <row r="24" spans="1:4" x14ac:dyDescent="0.25">
      <c r="A24" s="6"/>
      <c r="B24" s="2"/>
      <c r="C24" s="2"/>
      <c r="D24" s="13"/>
    </row>
    <row r="25" spans="1:4" x14ac:dyDescent="0.25">
      <c r="A25" s="6"/>
      <c r="C25" s="2"/>
    </row>
    <row r="26" spans="1:4" ht="13" x14ac:dyDescent="0.3">
      <c r="A26" s="25"/>
    </row>
  </sheetData>
  <pageMargins left="0.7" right="0.7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DE5ABB72-DECD-4B5C-9263-B1CFFE8CB9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D9AC0AD3CCFB7741BA027764213E13BD" ma:contentTypeVersion="" ma:contentTypeDescription="PDMS Document Site Content Type" ma:contentTypeScope="" ma:versionID="03d71980dd99d57c0f5e30eb4aa425b4">
  <xsd:schema xmlns:xsd="http://www.w3.org/2001/XMLSchema" xmlns:xs="http://www.w3.org/2001/XMLSchema" xmlns:p="http://schemas.microsoft.com/office/2006/metadata/properties" xmlns:ns2="DE5ABB72-DECD-4B5C-9263-B1CFFE8CB9DD" targetNamespace="http://schemas.microsoft.com/office/2006/metadata/properties" ma:root="true" ma:fieldsID="c29fdad7cd46336acd5c50d12e0ed530" ns2:_="">
    <xsd:import namespace="DE5ABB72-DECD-4B5C-9263-B1CFFE8CB9DD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ABB72-DECD-4B5C-9263-B1CFFE8CB9DD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A0C4FB-27B9-4B86-B479-2BEE90911E7B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DE5ABB72-DECD-4B5C-9263-B1CFFE8CB9DD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29C1F20-8FC8-47EE-8BDC-6686E05C3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ABB72-DECD-4B5C-9263-B1CFFE8C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23CF8-0263-4139-8084-65D56F046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unis in study</vt:lpstr>
      <vt:lpstr>Metro</vt:lpstr>
      <vt:lpstr>Regional</vt:lpstr>
      <vt:lpstr>NSW</vt:lpstr>
      <vt:lpstr>VIC</vt:lpstr>
      <vt:lpstr>QLD</vt:lpstr>
      <vt:lpstr>&lt;15K</vt:lpstr>
      <vt:lpstr>15K to 25K</vt:lpstr>
      <vt:lpstr>&gt;25K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Lodewijks, Ben (AU - Canberra)</dc:creator>
  <cp:lastModifiedBy>JONES,Michael</cp:lastModifiedBy>
  <cp:lastPrinted>2021-01-28T00:54:53Z</cp:lastPrinted>
  <dcterms:created xsi:type="dcterms:W3CDTF">2007-01-25T03:06:11Z</dcterms:created>
  <dcterms:modified xsi:type="dcterms:W3CDTF">2021-04-01T00:35:29Z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0x010100266966F133664895A6EE3632470D45F500D9AC0AD3CCFB7741BA027764213E13BD</vt:lpwstr>
  </property>
</Properties>
</file>